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ists" sheetId="1" r:id="rId1"/>
    <sheet name="How to Use" sheetId="2" r:id="rId2"/>
    <sheet name="Lifecycle Reference" sheetId="3" r:id="rId3"/>
    <sheet name="Service Catalogue" sheetId="4" r:id="rId4"/>
    <sheet name="Coverage Matrix" sheetId="5" r:id="rId5"/>
    <sheet name="Process Register" sheetId="6" r:id="rId6"/>
    <sheet name="Process Definitions" sheetId="7" r:id="rId7"/>
    <sheet name="Gaps &amp; Actions" sheetId="8" r:id="rId8"/>
  </sheets>
  <definedNames>
    <definedName name="_xlnm._FilterDatabase" localSheetId="7" hidden="1">'Gaps &amp; Actions'!$A$4:$L$304</definedName>
    <definedName name="_xlnm._FilterDatabase" localSheetId="2" hidden="1">'Lifecycle Reference'!$A$4:$D$14</definedName>
    <definedName name="_xlnm._FilterDatabase" localSheetId="6" hidden="1">'Process Definitions'!$A$4:$S$504</definedName>
    <definedName name="_xlnm._FilterDatabase" localSheetId="5" hidden="1">'Process Register'!$A$4:$T$3004</definedName>
    <definedName name="_xlnm._FilterDatabase" localSheetId="3" hidden="1">'Service Catalogue'!$A$4:$L$117</definedName>
  </definedNames>
  <calcPr calcId="124519" fullCalcOnLoad="1"/>
</workbook>
</file>

<file path=xl/sharedStrings.xml><?xml version="1.0" encoding="utf-8"?>
<sst xmlns="http://schemas.openxmlformats.org/spreadsheetml/2006/main" count="16686" uniqueCount="1124">
  <si>
    <t>Phases</t>
  </si>
  <si>
    <t>Strategy</t>
  </si>
  <si>
    <t>Planning</t>
  </si>
  <si>
    <t>Design</t>
  </si>
  <si>
    <t>Development</t>
  </si>
  <si>
    <t>Deployment</t>
  </si>
  <si>
    <t>Transition</t>
  </si>
  <si>
    <t>Operation</t>
  </si>
  <si>
    <t>Maintenance</t>
  </si>
  <si>
    <t>Optimisation</t>
  </si>
  <si>
    <t>Retirement</t>
  </si>
  <si>
    <t>Layers</t>
  </si>
  <si>
    <t>Business</t>
  </si>
  <si>
    <t>Information Systems</t>
  </si>
  <si>
    <t>Technology</t>
  </si>
  <si>
    <t>Statuses</t>
  </si>
  <si>
    <t>Not assessed</t>
  </si>
  <si>
    <t>Gap</t>
  </si>
  <si>
    <t>Draft</t>
  </si>
  <si>
    <t>Defined</t>
  </si>
  <si>
    <t>Implemented</t>
  </si>
  <si>
    <t>Measured</t>
  </si>
  <si>
    <t>Optimising</t>
  </si>
  <si>
    <t>N/A — rationale required</t>
  </si>
  <si>
    <t>Priorities</t>
  </si>
  <si>
    <t>Low</t>
  </si>
  <si>
    <t>Medium</t>
  </si>
  <si>
    <t>High</t>
  </si>
  <si>
    <t>Critical</t>
  </si>
  <si>
    <t>Remediation statuses</t>
  </si>
  <si>
    <t>Open</t>
  </si>
  <si>
    <t>Planned</t>
  </si>
  <si>
    <t>In progress</t>
  </si>
  <si>
    <t>Blocked</t>
  </si>
  <si>
    <t>Complete</t>
  </si>
  <si>
    <t>Process Lifecycle Completeness Toolkit</t>
  </si>
  <si>
    <t>A formal completeness test for every process represented by an operating model.</t>
  </si>
  <si>
    <t>The rule</t>
  </si>
  <si>
    <t>Identify the thing being governed and assess every one of the 30 phase–layer intersections. A process need not exist in every intersection, but every intersection must be assessed. Use N/A — rationale required only where non-applicability is evidenced; a blank or an N/A without rationale is a gap.</t>
  </si>
  <si>
    <t>Three-layer interpretation</t>
  </si>
  <si>
    <t>Decisions, governance, roles, value and organisational workflow.</t>
  </si>
  <si>
    <t>Applications, data, integration, information and automated workflow.</t>
  </si>
  <si>
    <t>Infrastructure, platforms, deployment, operation and technical automation.</t>
  </si>
  <si>
    <t>Assessment sequence</t>
  </si>
  <si>
    <t>Identify the thing and the required outcome.</t>
  </si>
  <si>
    <t>Examine all 30 phase–layer intersections.</t>
  </si>
  <si>
    <t>Identify required processes at each applicable intersection.</t>
  </si>
  <si>
    <t>Define ownership, controls, evidence and hand-offs.</t>
  </si>
  <si>
    <t>Record gaps, accountable owners, priorities and actions.</t>
  </si>
  <si>
    <t>Validate implementation and measurement; improve using evidence.</t>
  </si>
  <si>
    <t>Completion rules</t>
  </si>
  <si>
    <t>• Applicable process: owner, outcome, inputs, outputs, controls/evidence and predecessor/successor hand-offs are mandatory.</t>
  </si>
  <si>
    <t>• N/A: status must be N/A — rationale required and the rationale must be populated.</t>
  </si>
  <si>
    <t>• Coverage Matrix: Not assessed and invalid/incomplete definitions appear as gaps; an evidenced N/A is distinguishable.</t>
  </si>
  <si>
    <t>• Security: apply security concerns through the same three layers; do not add a fourth security layer.</t>
  </si>
  <si>
    <t>Pre-populated service / process inventory</t>
  </si>
  <si>
    <t>The workbook is pre-populated from 113 defined Architecture and Security Architecture services. Each service is treated as a process, expanded across its stated primary lifecycle phases and the three layers. Source wording, role, method, customer outcome, benefit and ODM family remain traceable. These rows start at Draft: validate applicability, split or consolidate processes where necessary, add implementation evidence, and assess lifecycle intersections outside the stated primary phases. To test an invalid N/A, change a row to N/A — rationale required and leave its rationale blank; Definition Complete? changes to No and the Coverage Matrix reports Gap.</t>
  </si>
  <si>
    <t>Lifecycle Reference</t>
  </si>
  <si>
    <t>The supplied ten lifecycle definitions are authoritative for this assessment.</t>
  </si>
  <si>
    <t>Phase</t>
  </si>
  <si>
    <t>Phase Name</t>
  </si>
  <si>
    <t>Short Description</t>
  </si>
  <si>
    <t>Comprehensive Description</t>
  </si>
  <si>
    <t>Define strategic direction and service portfolio aligned with business objectives</t>
  </si>
  <si>
    <t>The Strategy phase establishes the foundational direction for service delivery by defining strategic objectives, assessing market opportunities, and determining which services to offer. This includes service portfolio management, demand analysis, financial planning, and business relationship management. Key activities involve understanding customer needs, conducting market assessments, developing service strategies that align with organisational goals, and establishing the business case for service investments. The phase ensures that all subsequent activities are strategically aligned and commercially viable.</t>
  </si>
  <si>
    <t>Plan and coordinate resources, timelines, and deliverables for service implementation</t>
  </si>
  <si>
    <t>The Planning phase translates strategic objectives into actionable plans with defined timelines, resource allocation, and success criteria. This involves detailed project planning, capacity planning, risk assessment, and stakeholder coordination. Key activities include developing comprehensive project plans, establishing governance structures, defining roles and responsibilities, creating communication plans, and setting up monitoring frameworks. The phase ensures proper preparation and coordination across all teams and stakeholders involved in service delivery.</t>
  </si>
  <si>
    <t>Design service architecture, processes, and governance frameworks</t>
  </si>
  <si>
    <t>The Design phase creates detailed blueprints for service delivery, including technical architecture, process workflows, and governance frameworks. This encompasses service catalogue development, service level agreements definition, capacity management planning, availability design, security architecture, and supplier management frameworks. Key activities involve designing service components, establishing quality standards, creating documentation standards, and ensuring services are fit for purpose and use. The phase provides the foundation for successful service implementation.</t>
  </si>
  <si>
    <t>Build, develop, and configure service components and solutions</t>
  </si>
  <si>
    <t>The Development phase involves building, configuring, and creating the actual service components and solutions. This includes application development, system configuration, infrastructure setup, process implementation, and documentation creation. Key activities encompass coding and development work, system integration, testing preparation, knowledge transfer preparation, and quality assurance processes. The phase transforms design specifications into tangible deliverables ready for deployment.</t>
  </si>
  <si>
    <t>Deploy services into production environment with controlled rollout</t>
  </si>
  <si>
    <t>The Deployment phase manages the controlled rollout of services into the production environment. This involves deployment planning, environment preparation, data migration, system configuration, and go-live activities. Key activities include coordinating deployment activities, managing deployment risks, ensuring system readiness, conducting final testing, and executing cutover procedures. The phase ensures services are successfully moved from development to live operational status.</t>
  </si>
  <si>
    <t>Manage transition of services from development to operational state</t>
  </si>
  <si>
    <t>The Transition phase manages the handover from development teams to operational teams, ensuring knowledge transfer and operational readiness. This includes change management, service validation, knowledge management, and operational readiness assessment. Key activities involve conducting operational readiness reviews, transferring documentation and knowledge, establishing support procedures, training operational staff, and ensuring smooth transition to operational state. The phase bridges the gap between deployment and full operational capability.</t>
  </si>
  <si>
    <t>Execute day-to-day service delivery and support operations</t>
  </si>
  <si>
    <t>The Operation phase encompasses the day-to-day delivery and management of live services to end users. This includes incident management, service request fulfilment, problem management, access management, and service monitoring. Key activities involve managing service desk operations, resolving incidents and problems, fulfilling service requests, monitoring service performance, and ensuring agreed service levels are maintained. The phase focuses on maintaining service availability, performance, and user satisfaction.</t>
  </si>
  <si>
    <t>Perform ongoing maintenance, updates, and corrective actions</t>
  </si>
  <si>
    <t>The Maintenance phase ensures ongoing service health through regular updates, patches, preventive maintenance, and corrective actions. This includes scheduled maintenance activities, security updates, performance tuning, capacity monitoring, and proactive maintenance. Key activities involve conducting regular health checks, applying updates and patches, performing preventive maintenance, monitoring system performance, and addressing maintenance requirements. The phase ensures services remain secure, stable, and performant over time.</t>
  </si>
  <si>
    <t>Continuously improve service performance and efficiency</t>
  </si>
  <si>
    <t>The Optimisation phase continuously improves service performance, efficiency, and value delivery through systematic analysis and enhancement. This includes performance monitoring, process improvement, cost optimisation, and service enhancement initiatives. Key activities involve measuring service metrics, identifying improvement opportunities, implementing process enhancements, optimising resource utilisation, and driving continuous improvement initiatives. The phase ensures services evolve to meet changing requirements and deliver maximum value.</t>
  </si>
  <si>
    <t>Decommission services at end-of-life whilst ensuring smooth transition</t>
  </si>
  <si>
    <t>The Retirement phase manages the controlled decommissioning of services at their end-of-life, ensuring minimal disruption and proper transition arrangements. This includes retirement planning, data migration or archival, system decommissioning, and transition to alternative services. Key activities involve developing retirement plans, communicating with stakeholders, migrating or archiving data, decommissioning infrastructure, and ensuring continuity through alternative arrangements. The phase ensures orderly service cessation whilst protecting business continuity and data integrity.</t>
  </si>
  <si>
    <t>Defined Service / Process Catalogue</t>
  </si>
  <si>
    <t>Architecture and Security Architecture service definitions imported as the starting process inventory.</t>
  </si>
  <si>
    <t>Service / Process ID</t>
  </si>
  <si>
    <t>Service / Process Name</t>
  </si>
  <si>
    <t>Source Model</t>
  </si>
  <si>
    <t>Source Role</t>
  </si>
  <si>
    <t>What We Do / Process Purpose</t>
  </si>
  <si>
    <t>What the Customer Gets / Output</t>
  </si>
  <si>
    <t>Customer Benefit / Outcome</t>
  </si>
  <si>
    <t>Supporting Method</t>
  </si>
  <si>
    <t>Primary Lifecycle Phases</t>
  </si>
  <si>
    <t>ODM Family</t>
  </si>
  <si>
    <t>Source Sheet</t>
  </si>
  <si>
    <t>Source Notes</t>
  </si>
  <si>
    <t>EA-01</t>
  </si>
  <si>
    <t>Architecture Strategy and Target State</t>
  </si>
  <si>
    <t>Architecture</t>
  </si>
  <si>
    <t>Enterprise Architect</t>
  </si>
  <si>
    <t>Define and maintain the enterprise target-state architecture across business, information systems and technology layers, anchored to business strategy and refreshed on material strategic change.</t>
  </si>
  <si>
    <t>A single, current articulation of where the estate is heading and why, expressed in business terms.</t>
  </si>
  <si>
    <t>Investment decisions converge on one direction; fewer strategic dead-ends and duplicated platforms.</t>
  </si>
  <si>
    <t>TOGAF ADM Preliminary, Phase A (Architecture Vision) and Phases B–D; ArchiMate Motivation and Strategy viewpoints; Business Model Canvas</t>
  </si>
  <si>
    <t>1. Strategy, 2. Planning</t>
  </si>
  <si>
    <t>F1</t>
  </si>
  <si>
    <t>EA Service Catalogue</t>
  </si>
  <si>
    <t>EA-02</t>
  </si>
  <si>
    <t>Business Architecture: Capability and Value Stream Modelling</t>
  </si>
  <si>
    <t>Build and steward the business capability model and value streams, heat-mapping capability maturity, investment and pain points to show where change will create value.</t>
  </si>
  <si>
    <t>A shared capability map that business and technology leaders use to frame and prioritise change.</t>
  </si>
  <si>
    <t>Change is prioritised by business value rather than loudest voice; clear line of sight from strategy to delivery.</t>
  </si>
  <si>
    <t>TOGAF Phase B; ArchiMate Capability Map and Value Stream viewpoints; Capability heat-mapping</t>
  </si>
  <si>
    <t>1. Strategy, 2. Planning, 3. Design</t>
  </si>
  <si>
    <t>EA-03</t>
  </si>
  <si>
    <t>Capability-Based Planning and Architecture Roadmaps</t>
  </si>
  <si>
    <t>Translate target state into sequenced transition architectures and roadmaps, with dependencies, plateaus and decision points visible to portfolio management.</t>
  </si>
  <si>
    <t>Roadmaps that portfolio and programme leaders can plan, fund and track against.</t>
  </si>
  <si>
    <t>Change is sequenced to deliver value early and avoid dependency collisions and stranded investment.</t>
  </si>
  <si>
    <t>TOGAF Phases E–F (Opportunities &amp; Solutions, Migration Planning); Capability-Based Planning; ArchiMate Implementation &amp; Migration viewpoints</t>
  </si>
  <si>
    <t>2. Planning</t>
  </si>
  <si>
    <t>EA-04</t>
  </si>
  <si>
    <t>Investment and Portfolio Architecture Advisory</t>
  </si>
  <si>
    <t>Provide architectural assessment of business cases and investment proposals at portfolio gates - strategic fit, reuse, duplication, lifecycle and total cost of ownership.</t>
  </si>
  <si>
    <t>An independent architectural view on every material investment before money is committed.</t>
  </si>
  <si>
    <t>Capital flows to initiatives that advance the target state; duplication and orphaned spend are caught early.</t>
  </si>
  <si>
    <t>TOGAF Architecture Contracts and Requirements Management; HM Treasury Green Book five-case alignment; TCO modelling</t>
  </si>
  <si>
    <t>EA-05</t>
  </si>
  <si>
    <t>Architecture Principles, Standards and Policy</t>
  </si>
  <si>
    <t>Define, publish and maintain architecture principles, technology standards and policy, with a review cycle proportionate to the rate of change in each domain.</t>
  </si>
  <si>
    <t>A current, usable rulebook that delivery teams can design against without guesswork.</t>
  </si>
  <si>
    <t>Consistent decisions at scale; lower integration friction and support cost across the estate.</t>
  </si>
  <si>
    <t>TOGAF Architecture Principles and Standards Information Base (SIB); Technology Reference Model (TRM)</t>
  </si>
  <si>
    <t>1. Strategy, 3. Design, 8. Maintenance</t>
  </si>
  <si>
    <t>F2</t>
  </si>
  <si>
    <t>EA-06</t>
  </si>
  <si>
    <t>Enterprise Reference Architectures and Pattern Catalogue</t>
  </si>
  <si>
    <t>Develop reusable reference architectures and design patterns for recurring problems, curated in the architecture repository with clear applicability and constraints.</t>
  </si>
  <si>
    <t>Proven blueprints that make the right design the easiest design.</t>
  </si>
  <si>
    <t>Faster, cheaper, more predictable solution design; the estate converges rather than drifts.</t>
  </si>
  <si>
    <t>TOGAF Enterprise Continuum and Architecture Repository; ArchiMate Layered and Technology viewpoints; Pattern catalogue</t>
  </si>
  <si>
    <t>3. Design, 9. Optimisation</t>
  </si>
  <si>
    <t>EA-07</t>
  </si>
  <si>
    <t>Data and Information Architecture Strategy</t>
  </si>
  <si>
    <t>Set the enterprise information architecture - conceptual data model, master and reference data strategy, data ownership and integration principles - aligned to data governance.</t>
  </si>
  <si>
    <t>Clarity on authoritative sources, data ownership and how information flows across the enterprise.</t>
  </si>
  <si>
    <t>Better data quality and reuse; reduced reconciliation effort; UK GDPR obligations supported by design.</t>
  </si>
  <si>
    <t>TOGAF Phase C (Data Architecture); DAMA-DMBOK; ArchiMate Information Structure viewpoint</t>
  </si>
  <si>
    <t>1. Strategy, 3. Design</t>
  </si>
  <si>
    <t>EA-08</t>
  </si>
  <si>
    <t>Architecture Governance and Design Authority</t>
  </si>
  <si>
    <t>Operate the Design Authority and architecture review boards with clear terms of reference, decision rights, tiering by risk and value, and published turnaround commitments.</t>
  </si>
  <si>
    <t>Timely, transparent architectural decisions with a clear route to a yes.</t>
  </si>
  <si>
    <t>Governance that protects coherence without becoming a delivery bottleneck.</t>
  </si>
  <si>
    <t>TOGAF Architecture Governance and Architecture Board; Architecture Compliance Reviews; RACI</t>
  </si>
  <si>
    <t>2. Planning to 10. Retirement</t>
  </si>
  <si>
    <t>F3</t>
  </si>
  <si>
    <t>EA-09</t>
  </si>
  <si>
    <t>Architecture Compliance and Dispensation Management</t>
  </si>
  <si>
    <t>Assess initiatives against principles and standards, and manage dispensations with owner, expiry, compensating measures and a remediation path.</t>
  </si>
  <si>
    <t>Deviations that are conscious, time-bound decisions rather than silent drift.</t>
  </si>
  <si>
    <t>Architectural risk is visible and bounded; exceptions do not become the de facto standard.</t>
  </si>
  <si>
    <t>TOGAF Architecture Compliance and Dispensations; Exception register; Risk acceptance workflow</t>
  </si>
  <si>
    <t>3. Design, 5. Deployment, 8. Maintenance</t>
  </si>
  <si>
    <t>EA-10</t>
  </si>
  <si>
    <t>Architecture Repository and Knowledge Management</t>
  </si>
  <si>
    <t>Own the architecture repository and meta-model - current and target state, decisions, standards and artefacts - so architecture knowledge is findable, current and reusable.</t>
  </si>
  <si>
    <t>One trusted source of architectural truth rather than documents scattered across SharePoint.</t>
  </si>
  <si>
    <t>Faster impact analysis, better onboarding and evidence that stands up to audit.</t>
  </si>
  <si>
    <t>TOGAF Architecture Repository and Content Framework; ArchiMate meta-model; EA tooling (e.g. Sparx, LeanIX, Ardoq)</t>
  </si>
  <si>
    <t>All phases</t>
  </si>
  <si>
    <t>EA-11</t>
  </si>
  <si>
    <t>Security, Risk and Regulatory Alignment</t>
  </si>
  <si>
    <t>Integrate security, privacy, resilience and regulatory obligations into enterprise architecture, working with the security architecture function so obligations trace through the layers.</t>
  </si>
  <si>
    <t>Architecture that satisfies security and regulatory obligations by design rather than by retrofit.</t>
  </si>
  <si>
    <t>Lower compliance cost and fewer late surprises; security treated as a design quality, not a gate.</t>
  </si>
  <si>
    <t>TOGAF Security Architecture guidance; ISO/IEC 27001:2022; NCSC CAF; UK GDPR; ArchiMate Motivation viewpoint (constraints)</t>
  </si>
  <si>
    <t>EA-12</t>
  </si>
  <si>
    <t>Technology Strategy, Lifecycle and Emerging Technology Advisory</t>
  </si>
  <si>
    <t>Maintain technology lifecycle positions (adopt, contain, retire), horizon-scan emerging technology and govern pilots and adoption decisions.</t>
  </si>
  <si>
    <t>A clear view of which technologies to invest in, tolerate or exit - and when.</t>
  </si>
  <si>
    <t>Avoids end-of-support cliffs and hype-driven adoption; innovation lands safely.</t>
  </si>
  <si>
    <t>TOGAF Phase D; Technology radar and lifecycle roadmaps; Gartner-style hype-cycle assessment</t>
  </si>
  <si>
    <t>1. Strategy, 8. Maintenance, 9. Optimisation</t>
  </si>
  <si>
    <t>F4</t>
  </si>
  <si>
    <t>EA-13</t>
  </si>
  <si>
    <t>Application and Technology Portfolio Rationalisation</t>
  </si>
  <si>
    <t>Assess the application and technology portfolio for fit, cost and duplication, assign TIME dispositions (Tolerate, Invest, Migrate, Eliminate) and drive consolidation.</t>
  </si>
  <si>
    <t>A smaller, cheaper, better-understood estate with a costed rationalisation plan.</t>
  </si>
  <si>
    <t>Lower run-cost and licence spend; reduced complexity and risk surface.</t>
  </si>
  <si>
    <t>TIME model; Application Portfolio Management; ArchiMate Application Cooperation viewpoint</t>
  </si>
  <si>
    <t>9. Optimisation, 10. Retirement</t>
  </si>
  <si>
    <t>EA-14</t>
  </si>
  <si>
    <t>Technical Debt Strategy and Remediation Prioritisation</t>
  </si>
  <si>
    <t>Maintain the enterprise technical debt inventory, quantify its risk and cost of carry, and prioritise remediation into the roadmap and investment cycle.</t>
  </si>
  <si>
    <t>Technical debt that is visible, priced and reducing rather than silently compounding.</t>
  </si>
  <si>
    <t>Protects delivery velocity and resilience; turns debt into an investment conversation.</t>
  </si>
  <si>
    <t>Technical debt register; Cost-of-delay / cost-of-carry analysis; TOGAF Architecture Change Management (Phase H)</t>
  </si>
  <si>
    <t>8. Maintenance, 9. Optimisation</t>
  </si>
  <si>
    <t>EA-15</t>
  </si>
  <si>
    <t>Transformation and Change Architecture Assurance</t>
  </si>
  <si>
    <t>Provide architectural oversight of major transformation programmes, maintaining alignment to target state through delivery and managing architectural change requests.</t>
  </si>
  <si>
    <t>Programmes that land the architecture they promised, with change controlled rather than accreted.</t>
  </si>
  <si>
    <t>Reduces transformation risk and benefits leakage; keeps programmes coherent with each other.</t>
  </si>
  <si>
    <t>TOGAF Phase G (Implementation Governance) and Phase H (Architecture Change Management); Architecture Contracts</t>
  </si>
  <si>
    <t>4. Development to 6. Transition</t>
  </si>
  <si>
    <t>EA-16</t>
  </si>
  <si>
    <t>Architecture Metrics, Reporting and Decision Support</t>
  </si>
  <si>
    <t>Run the architecture measurement plane - ODM production, benchmarking and decision packs - providing the evidence base for governance and investment decisions.</t>
  </si>
  <si>
    <t>Clear, data-driven reporting on architecture effectiveness and estate health.</t>
  </si>
  <si>
    <t>Decisions rest on evidence; the architecture function can demonstrate its value.</t>
  </si>
  <si>
    <t>Outcome-Driven Metrics (this workbook); TOGAF Architecture Maturity Models; KPI/KRI/KCI grammar</t>
  </si>
  <si>
    <t>MP</t>
  </si>
  <si>
    <t>EA-17</t>
  </si>
  <si>
    <t>Stakeholder Engagement and Architecture Advocacy</t>
  </si>
  <si>
    <t>Build relationships with business and technology leaders, translating architectural choices into business value, risk and cost terms.</t>
  </si>
  <si>
    <t>An architecture function that is understood, trusted and sought out.</t>
  </si>
  <si>
    <t>Early engagement by default; architecture shapes decisions rather than reviewing them afterwards.</t>
  </si>
  <si>
    <t>TOGAF Stakeholder Management; ArchiMate Stakeholder viewpoint; Communication planning</t>
  </si>
  <si>
    <t>F6</t>
  </si>
  <si>
    <t>EA-18</t>
  </si>
  <si>
    <t>Architecture Community of Practice and Capability Development</t>
  </si>
  <si>
    <t>Lead the architecture community of practice, career framework, accreditation and knowledge sharing, including self-service guidance for delivery teams.</t>
  </si>
  <si>
    <t>A growing pool of capable architects and practitioners using common methods.</t>
  </si>
  <si>
    <t>Consistency across teams; routine design becomes self-served, freeing senior architects for hard problems.</t>
  </si>
  <si>
    <t>TOGAF Architecture Skills Framework; SFIA 9; Community of Practice model</t>
  </si>
  <si>
    <t>9. Optimisation</t>
  </si>
  <si>
    <t>SA-01</t>
  </si>
  <si>
    <t>Embedded Solution Architecture</t>
  </si>
  <si>
    <t>Solutions Architect</t>
  </si>
  <si>
    <t>Provide a solutions architect embedded in the delivery team from inception to handover, shaping design decisions as they are made rather than reviewing them afterwards.</t>
  </si>
  <si>
    <t>Architectural expertise inside the team, at the point of decision, across the delivery lifecycle.</t>
  </si>
  <si>
    <t>Prevents late-stage rework, protects delivery velocity and keeps design decisions grounded in project reality.</t>
  </si>
  <si>
    <t>TOGAF ADM applied at solution scope; Architecture Contracts; ArchiMate Layered viewpoint</t>
  </si>
  <si>
    <t>2. Planning to 6. Transition</t>
  </si>
  <si>
    <t>SA Service Catalogue</t>
  </si>
  <si>
    <t>SA-02</t>
  </si>
  <si>
    <t>Solution Options Analysis and Feasibility</t>
  </si>
  <si>
    <t>Develop and appraise solution options - build, buy, reuse, SaaS - against requirements, constraints, cost and target-state fit, and recommend a preferred way forward.</t>
  </si>
  <si>
    <t>A reasoned, costed recommendation that sponsors can defend at business case.</t>
  </si>
  <si>
    <t>Better investment decisions; fewer false starts; reuse considered before new spend.</t>
  </si>
  <si>
    <t>TOGAF Phase E (Opportunities &amp; Solutions); Options appraisal; Green Book economic case alignment</t>
  </si>
  <si>
    <t>SA-03</t>
  </si>
  <si>
    <t>Solution Architecture Design (HLD/LLD)</t>
  </si>
  <si>
    <t>Produce the solution architecture - high-level and detailed design across application, data, integration and infrastructure - traceable to requirements and enterprise standards.</t>
  </si>
  <si>
    <t>A coherent, buildable design that engineering teams and suppliers can deliver against.</t>
  </si>
  <si>
    <t>Predictable delivery; designs that fit the estate and are supportable in operation.</t>
  </si>
  <si>
    <t>TOGAF Phases B–D at solution level; ArchiMate Application, Technology and Layered viewpoints; C4 model</t>
  </si>
  <si>
    <t>3. Design, 4. Development</t>
  </si>
  <si>
    <t>SA-04</t>
  </si>
  <si>
    <t>Requirements and NFR Engineering and Traceability</t>
  </si>
  <si>
    <t>Elicit and baseline functional and non-functional requirements (performance, availability, scalability, security, operability) with acceptance criteria, and maintain traceability to design and verification evidence.</t>
  </si>
  <si>
    <t>Testable requirements with an evidence chain from need to design to proof at go-live.</t>
  </si>
  <si>
    <t>Prevents under-specified qualities becoming production problems; supports audit and assurance.</t>
  </si>
  <si>
    <t>TOGAF Requirements Management; ISO/IEC 25010 quality model; Requirements traceability matrix</t>
  </si>
  <si>
    <t>2. Planning, 3. Design, 5. Deployment</t>
  </si>
  <si>
    <t>SA-05</t>
  </si>
  <si>
    <t>Pattern Instantiation and Tailoring</t>
  </si>
  <si>
    <t>Apply enterprise reference architectures and patterns to the specific solution context, tailoring where justified and recording deviations for Design Authority decision.</t>
  </si>
  <si>
    <t>Faster, consistent design reusing proven patterns, with deviations managed rather than hidden.</t>
  </si>
  <si>
    <t>Cuts design effort and review cycles; keeps the estate converging on approved architecture.</t>
  </si>
  <si>
    <t>TOGAF Enterprise Continuum (Solutions Continuum); Pattern catalogue; Architecture Decision Records</t>
  </si>
  <si>
    <t>3. Design</t>
  </si>
  <si>
    <t>SA-06</t>
  </si>
  <si>
    <t>Integration and API Architecture</t>
  </si>
  <si>
    <t>Design interfaces, APIs, events and data exchange - contracts, versioning, error handling and dependency management - aligned to enterprise integration standards.</t>
  </si>
  <si>
    <t>Interfaces that are designed, documented and supportable rather than accidental.</t>
  </si>
  <si>
    <t>Reduces brittle point-to-point integration and change ripple across the estate.</t>
  </si>
  <si>
    <t>ArchiMate Application Cooperation viewpoint; API-first design (OpenAPI/AsyncAPI); Enterprise Integration Patterns</t>
  </si>
  <si>
    <t>SA-07</t>
  </si>
  <si>
    <t>Solution Data Architecture and Migration Design</t>
  </si>
  <si>
    <t>Design the solution's data model, data flows, retention and migration approach, aligned to enterprise data standards, authoritative sources and data protection obligations.</t>
  </si>
  <si>
    <t>Data that lands in the right place, in the right shape, with ownership and lineage clear.</t>
  </si>
  <si>
    <t>Protects data quality and continuity through change; supports UK GDPR accountability.</t>
  </si>
  <si>
    <t>TOGAF Phase C (Data); ArchiMate Information Structure viewpoint; DAMA-DMBOK; Data migration patterns</t>
  </si>
  <si>
    <t>3. Design, 5. Deployment</t>
  </si>
  <si>
    <t>SA-08</t>
  </si>
  <si>
    <t>Cloud Solution Architecture</t>
  </si>
  <si>
    <t>Design cloud workloads against the landing zone and platform guardrails - service selection, resilience, cost model, identity and network - using well-architected principles.</t>
  </si>
  <si>
    <t>Cloud solutions that conform to platform standards and are designed for cost, resilience and operability.</t>
  </si>
  <si>
    <t>Avoids misconfiguration, cost overrun and rework against platform standards.</t>
  </si>
  <si>
    <t>Cloud Well-Architected Frameworks (AWS/Azure/GCP); NCSC Cloud Security Principles; ArchiMate Technology viewpoint</t>
  </si>
  <si>
    <t>SA-09</t>
  </si>
  <si>
    <t>DevOps and Delivery Pipeline Architecture</t>
  </si>
  <si>
    <t>Design the delivery pipeline and environments - branching, build, test automation, infrastructure as code, promotion and release controls - so quality is enforced automatically.</t>
  </si>
  <si>
    <t>A pipeline that delivers repeatable, auditable releases with evidence produced as a by-product.</t>
  </si>
  <si>
    <t>Faster, safer releases; fewer manual gates; consistent environments.</t>
  </si>
  <si>
    <t>DevOps / CI-CD patterns; Infrastructure as Code; DORA metrics; ITIL 4 Deployment Management</t>
  </si>
  <si>
    <t>4. Development, 5. Deployment</t>
  </si>
  <si>
    <t>SA-10</t>
  </si>
  <si>
    <t>Architecture in Agile Delivery</t>
  </si>
  <si>
    <t>Work within agile cadences - architectural runway, enabler stories, definition-of-done clauses and incremental design updates - so architecture moves at sprint speed.</t>
  </si>
  <si>
    <t>Architecture embedded in the backlog rather than gating it.</t>
  </si>
  <si>
    <t>Teams build the right thing coherently without phase-end architecture blockers.</t>
  </si>
  <si>
    <t>SAFe Architectural Runway; TOGAF Series Guide: Using the TOGAF Framework with Agile; Evolutionary architecture</t>
  </si>
  <si>
    <t>SA-11</t>
  </si>
  <si>
    <t>Architecture Decision Records and Design Authority Submissions</t>
  </si>
  <si>
    <t>Record significant design decisions with context, options and consequences, and prepare proportionate Design Authority submissions.</t>
  </si>
  <si>
    <t>A decision trail that explains why the solution is the way it is.</t>
  </si>
  <si>
    <t>Faster governance, better handover and far easier future change.</t>
  </si>
  <si>
    <t>Architecture Decision Records (ADR); TOGAF Architecture Compliance Review; Design Authority templates</t>
  </si>
  <si>
    <t>3. Design to 6. Transition</t>
  </si>
  <si>
    <t>SA-12</t>
  </si>
  <si>
    <t>Vendor and Product Evaluation</t>
  </si>
  <si>
    <t>Assess vendor products and services during selection and delivery - functional fit, architectural fit, integration, data handling, exit and lock-in risk.</t>
  </si>
  <si>
    <t>A clear-eyed view of what a product really does and how it fits the estate.</t>
  </si>
  <si>
    <t>Prevents procurement surprises and costly lock-in; strengthens commercial negotiation.</t>
  </si>
  <si>
    <t>Weighted evaluation criteria; TOGAF Phase E; Proof of concept; Exit planning</t>
  </si>
  <si>
    <t>2. Planning, 3. Design</t>
  </si>
  <si>
    <t>SA-13</t>
  </si>
  <si>
    <t>Solution Assurance at Delivery Gates</t>
  </si>
  <si>
    <t>Review designs and build against requirements, patterns and standards at defined gates, providing findings, conditions and closure tracking for projects without an embedded architect.</t>
  </si>
  <si>
    <t>Independent design assurance with concrete findings and a route to closure.</t>
  </si>
  <si>
    <t>Catches design flaws at the cheapest point to fix them; gives sponsors confidence to proceed.</t>
  </si>
  <si>
    <t>TOGAF Architecture Compliance Review; Gate criteria; Design review checklist</t>
  </si>
  <si>
    <t>3. Design, 4. Development, 5. Deployment</t>
  </si>
  <si>
    <t>SA-14</t>
  </si>
  <si>
    <t>Transition Architecture and Cutover Design</t>
  </si>
  <si>
    <t>Design the transition - coexistence states, sequencing, data migration, rollback and cutover - so every intermediate state is supportable.</t>
  </si>
  <si>
    <t>Migrations and cutovers that protect service through every intermediate state, with tested rollback.</t>
  </si>
  <si>
    <t>Lower go-live risk; fewer weekend heroics and failed cutovers.</t>
  </si>
  <si>
    <t>TOGAF Transition Architectures and Phase F; ArchiMate Migration viewpoint; Cutover runbooks</t>
  </si>
  <si>
    <t>5. Deployment, 6. Transition</t>
  </si>
  <si>
    <t>F5</t>
  </si>
  <si>
    <t>SA-15</t>
  </si>
  <si>
    <t>Operability by Design</t>
  </si>
  <si>
    <t>Design supportability into the solution with the Operational Architect - monitoring, logging, runbooks, support model, backup and recovery - before go-live.</t>
  </si>
  <si>
    <t>A solution that operations can run and support from day one.</t>
  </si>
  <si>
    <t>Closes the gap between 'built' and 'operable'; smooth service acceptance.</t>
  </si>
  <si>
    <t>ITIL 4 Service Design and Service Validation; Service Acceptance Criteria; Observability patterns</t>
  </si>
  <si>
    <t>3. Design, 5. Deployment, 6. Transition</t>
  </si>
  <si>
    <t>SA-16</t>
  </si>
  <si>
    <t>Solution Optimisation and Technical Debt Remediation</t>
  </si>
  <si>
    <t>Post-live, improve the solution - performance tuning, cost and licence optimisation, debt remediation and automation - using operational evidence.</t>
  </si>
  <si>
    <t>A solution that gets leaner and better over time rather than degrading.</t>
  </si>
  <si>
    <t>Sustains value while reducing run-cost; feeds lessons back into patterns.</t>
  </si>
  <si>
    <t>TOGAF Phase H; Performance engineering; FinOps practices; Technical debt register</t>
  </si>
  <si>
    <t>SA-17</t>
  </si>
  <si>
    <t>Incident and Problem Architectural Support</t>
  </si>
  <si>
    <t>Provide solution-level architectural expertise during major incidents and problem investigations, and design remediation so the class of failure is closed, not just the instance.</t>
  </si>
  <si>
    <t>Faster, better-informed recovery decisions and remediation that prevents recurrence.</t>
  </si>
  <si>
    <t>Cuts incident impact and stops repeat failures from the same design weakness.</t>
  </si>
  <si>
    <t>ITIL 4 Incident and Problem Management; Root-cause analysis; Post-incident review</t>
  </si>
  <si>
    <t>7. Operation, 8. Maintenance</t>
  </si>
  <si>
    <t>SA-18</t>
  </si>
  <si>
    <t>Solution Decommissioning Design</t>
  </si>
  <si>
    <t>Design the retirement of solutions - data disposition, dependency unpicking, contract exit and the evidence trail for closure.</t>
  </si>
  <si>
    <t>Retirement executed without data loss, orphaned dependencies or lingering cost.</t>
  </si>
  <si>
    <t>Realises rationalisation savings and closes the long tail of risk from half-retired systems.</t>
  </si>
  <si>
    <t>TOGAF Phase H; ArchiMate Migration viewpoint; Data disposition mapping; Dependency analysis</t>
  </si>
  <si>
    <t>10. Retirement</t>
  </si>
  <si>
    <t>OA-01</t>
  </si>
  <si>
    <t>Operational Architecture Ownership</t>
  </si>
  <si>
    <t>Operational Architect</t>
  </si>
  <si>
    <t>Own the as-operated architecture of live services - maintaining operational architecture views, tracking architectural health and acting as design authority for in-service change.</t>
  </si>
  <si>
    <t>A named owner for 'is this service still fit for purpose?' with the evidence to answer it.</t>
  </si>
  <si>
    <t>Prevents architectural decay between projects; keeps accountability unambiguous.</t>
  </si>
  <si>
    <t>ITIL 4 Service Configuration Management; ArchiMate Technology and Physical viewpoints; CMDB</t>
  </si>
  <si>
    <t>OA Service Catalogue</t>
  </si>
  <si>
    <t>OA-02</t>
  </si>
  <si>
    <t>Operability Requirements and Service Design Input</t>
  </si>
  <si>
    <t>Define operability requirements - monitoring, support model, maintenance windows, backup, runbooks - and feed them into solution design from Planning onwards.</t>
  </si>
  <si>
    <t>Operational needs captured early, not discovered at handover.</t>
  </si>
  <si>
    <t>Avoids late rework and services that cannot be supported as built.</t>
  </si>
  <si>
    <t>ITIL 4 Service Design; Service Acceptance Criteria; Non-functional requirement templates</t>
  </si>
  <si>
    <t>OA-03</t>
  </si>
  <si>
    <t>Operational Acceptance and Service Transition Assurance</t>
  </si>
  <si>
    <t>Gate the transition of new and changed services into operation - validating monitoring, runbooks, support model, resilience and residual risks against service acceptance criteria.</t>
  </si>
  <si>
    <t>Nothing enters service that operations cannot see, support and recover.</t>
  </si>
  <si>
    <t>Stops projects transferring hidden risk and cost into the operational estate.</t>
  </si>
  <si>
    <t>ITIL 4 Service Validation and Testing; Operational Readiness Review; Early Life Support</t>
  </si>
  <si>
    <t>OA-04</t>
  </si>
  <si>
    <t>Observability and Monitoring Architecture</t>
  </si>
  <si>
    <t>Design and maintain the monitoring and observability architecture - metrics, logs, traces, alerting and service health models - mapped to service criticality.</t>
  </si>
  <si>
    <t>Service health that is visible end to end, with alerts that mean something.</t>
  </si>
  <si>
    <t>Problems are detected before users notice; faster diagnosis and lower mean time to restore.</t>
  </si>
  <si>
    <t>ITIL 4 Monitoring and Event Management; SRE practices (SLIs/SLOs); OpenTelemetry</t>
  </si>
  <si>
    <t>5. Deployment, 7. Operation</t>
  </si>
  <si>
    <t>OA-05</t>
  </si>
  <si>
    <t>Resilience, Backup and Recovery Architecture</t>
  </si>
  <si>
    <t>Design and assure the recovery capability - backup integrity, restore testing, failover exercising and recovery sequencing - against agreed RTO/RPO.</t>
  </si>
  <si>
    <t>Recovery that is demonstrated on a schedule, not assumed.</t>
  </si>
  <si>
    <t>When the worst happens, recovery is a rehearsed procedure rather than a hopeful theory.</t>
  </si>
  <si>
    <t>ITIL 4 Service Continuity Management; ISO 22301; NCSC CAF Objective D; Exercise programme</t>
  </si>
  <si>
    <t>3. Design, 7. Operation</t>
  </si>
  <si>
    <t>OA-06</t>
  </si>
  <si>
    <t>Capacity and Performance Architecture</t>
  </si>
  <si>
    <t>Forecast demand, model capacity and design scaling approaches for live services, using performance data to anticipate constraints before they bite.</t>
  </si>
  <si>
    <t>Capacity that stays ahead of demand at an understood cost.</t>
  </si>
  <si>
    <t>Fewer performance incidents; avoids both over-provisioning and emergency spend.</t>
  </si>
  <si>
    <t>ITIL 4 Capacity and Performance Management; Performance baselining; Demand modelling</t>
  </si>
  <si>
    <t>OA-07</t>
  </si>
  <si>
    <t>Configuration Baseline and Drift Management</t>
  </si>
  <si>
    <t>Define and maintain configuration baselines for platforms and services, with drift detection and remediation so the estate stays as it was designed.</t>
  </si>
  <si>
    <t>An estate that provably matches its baselines, with drift caught in days rather than at audit.</t>
  </si>
  <si>
    <t>Closes the gap between designed and actual configuration - a leading cause of incidents.</t>
  </si>
  <si>
    <t>ITIL 4 Service Configuration Management; Infrastructure as Code; Configuration compliance scanning</t>
  </si>
  <si>
    <t>OA-08</t>
  </si>
  <si>
    <t>Technology Currency, Patch and Lifecycle Operations</t>
  </si>
  <si>
    <t>Run the operational lifecycle of technology components - patching cadence, version currency, end-of-support tracking and upgrade planning.</t>
  </si>
  <si>
    <t>An estate on supported technology, with exceptions known and planned.</t>
  </si>
  <si>
    <t>Reduces vulnerability exposure and avoids forced, unplanned upgrades.</t>
  </si>
  <si>
    <t>ITIL 4 Infrastructure and Platform Management; Technology lifecycle register; Vendor support matrices</t>
  </si>
  <si>
    <t>8. Maintenance</t>
  </si>
  <si>
    <t>OA-09</t>
  </si>
  <si>
    <t>Operational Tooling and Platform Estate Management</t>
  </si>
  <si>
    <t>Manage the operational tooling estate - monitoring, ITSM, automation and management platforms - covering lifecycle, integration health and rationalisation.</t>
  </si>
  <si>
    <t>A tooling estate that is current, integrated and justified by the capability it delivers.</t>
  </si>
  <si>
    <t>Lower run-cost, fewer blind spots from broken integrations and no shelfware.</t>
  </si>
  <si>
    <t>IT4IT Reference Architecture; ITIL 4 Service Management practices; Tooling capability map</t>
  </si>
  <si>
    <t>7. Operation, 9. Optimisation</t>
  </si>
  <si>
    <t>OA-10</t>
  </si>
  <si>
    <t>Automation and Infrastructure as Code Operations</t>
  </si>
  <si>
    <t>Design and govern automation of operational tasks - provisioning, configuration, remediation and routine maintenance - with automation itself version-controlled and tested.</t>
  </si>
  <si>
    <t>Routine operations executed consistently by machines, audited and reversible.</t>
  </si>
  <si>
    <t>Toil falls, errors reduce and scarce engineers work on what machines cannot do.</t>
  </si>
  <si>
    <t>Infrastructure as Code; GitOps; SRE toil reduction; ITIL 4 Deployment Management</t>
  </si>
  <si>
    <t>5. Deployment, 7. Operation, 9. Optimisation</t>
  </si>
  <si>
    <t>OA-11</t>
  </si>
  <si>
    <t>Operational Change and Release Architecture</t>
  </si>
  <si>
    <t>Assess the operational impact of changes and releases on live services, defining deployment patterns, rollback and change risk criteria.</t>
  </si>
  <si>
    <t>Changes that land safely, with rollback designed rather than improvised.</t>
  </si>
  <si>
    <t>Fewer change-related incidents; faster, lower-risk release cadence.</t>
  </si>
  <si>
    <t>ITIL 4 Change Enablement and Release Management; Blue/green and canary patterns</t>
  </si>
  <si>
    <t>5. Deployment, 8. Maintenance</t>
  </si>
  <si>
    <t>OA-12</t>
  </si>
  <si>
    <t>Provide estate knowledge during major incidents for containment and recovery decisions, and lead architectural root-cause analysis and remediation.</t>
  </si>
  <si>
    <t>Recovery decisions informed by how the estate actually fits together.</t>
  </si>
  <si>
    <t>Less collateral damage during recovery; incidents leave the architecture stronger.</t>
  </si>
  <si>
    <t>ITIL 4 Incident and Problem Management; Dependency mapping; Post-incident review</t>
  </si>
  <si>
    <t>7. Operation</t>
  </si>
  <si>
    <t>OA-13</t>
  </si>
  <si>
    <t>Run-Cost and FinOps Optimisation</t>
  </si>
  <si>
    <t>Analyse and optimise the run-cost of live services - right-sizing, reserved capacity, licence optimisation and cost allocation - without eroding service levels.</t>
  </si>
  <si>
    <t>Transparent, falling unit costs with service levels protected.</t>
  </si>
  <si>
    <t>Frees budget for change; cost becomes a managed architectural quality.</t>
  </si>
  <si>
    <t>FinOps Framework; Cloud cost management; ITIL 4 Service Financial Management</t>
  </si>
  <si>
    <t>OA-14</t>
  </si>
  <si>
    <t>Operational Metrics and Service Performance Reporting</t>
  </si>
  <si>
    <t>Produce the operational evidence base - availability, MTTR, change success, capacity headroom, acceptance outcomes - feeding service reviews, ODMs and executive reporting.</t>
  </si>
  <si>
    <t>Trustworthy numbers on how well services and operations actually perform, trended over time.</t>
  </si>
  <si>
    <t>Decisions and investment cases rest on evidence; the ODM framework gets its operational data.</t>
  </si>
  <si>
    <t>ITIL 4 Measurement and Reporting; SRE SLOs; KPI/KRI/KCI grammar</t>
  </si>
  <si>
    <t>OA-15</t>
  </si>
  <si>
    <t>Legacy and End-of-Life Risk Containment</t>
  </si>
  <si>
    <t>Manage the risk of unsupported and legacy systems in operation - isolation, compensating measures, monitoring emphasis and pressure into the refresh roadmap.</t>
  </si>
  <si>
    <t>Legacy risk that is contained, visible and priced rather than silently accumulating.</t>
  </si>
  <si>
    <t>Keeps unavoidable legacy defensible and gives refresh decisions an honest risk basis.</t>
  </si>
  <si>
    <t>Technology lifecycle register; Risk assessment; Isolation and segmentation patterns</t>
  </si>
  <si>
    <t>OA-16</t>
  </si>
  <si>
    <t>Decommissioning Execution</t>
  </si>
  <si>
    <t>Execute the operational side of retirement - access removal, monitoring wind-down, data sanitisation evidence, contract and licence exit, and CMDB closure.</t>
  </si>
  <si>
    <t>Retirement completed with an evidence trail: nothing left running, nothing left costing.</t>
  </si>
  <si>
    <t>Realises savings and eliminates orphaned infrastructure, access and data.</t>
  </si>
  <si>
    <t>ITIL 4 Service Configuration Management; Decommissioning runbooks; Sanitisation evidence (NCSC guidance)</t>
  </si>
  <si>
    <t>OA-17</t>
  </si>
  <si>
    <t>Operational Process Improvement and Toil Reduction</t>
  </si>
  <si>
    <t>Continuously improve operational processes - toil analysis, workflow redesign, automation candidates and measurable reduction in effort and error rates.</t>
  </si>
  <si>
    <t>Operations that get cheaper and faster each quarter without losing rigour.</t>
  </si>
  <si>
    <t>Frees capacity for higher-value work; improvement is measured, not asserted.</t>
  </si>
  <si>
    <t>ITIL 4 Continual Improvement; Lean; SRE toil measurement</t>
  </si>
  <si>
    <t>OA-18</t>
  </si>
  <si>
    <t>Managed Service and Supplier Operational Integration</t>
  </si>
  <si>
    <t>Define the operational architecture of managed and third-party services - service boundaries, tooling integration, escalation, data exchange and exit arrangements.</t>
  </si>
  <si>
    <t>Suppliers that operate as part of one coherent service, not a set of disconnected contracts.</t>
  </si>
  <si>
    <t>Fewer gaps at supplier boundaries; faster multi-party incident resolution; credible exit options.</t>
  </si>
  <si>
    <t>SIAM; ITIL 4 Supplier Management; Service integration model</t>
  </si>
  <si>
    <t>6. Transition, 7. Operation</t>
  </si>
  <si>
    <t>ESA-01</t>
  </si>
  <si>
    <t>Security Architecture and Solution Design</t>
  </si>
  <si>
    <t>Security Architecture</t>
  </si>
  <si>
    <t>Enterprise Security Architect</t>
  </si>
  <si>
    <t>Provide architectural leadership and security design expertise across all technology initiatives, engaging from strategy through delivery and ongoing management.</t>
  </si>
  <si>
    <t>Security is embedded from the outset, with expert involvement in shaping secure, resilient, and compliant solutions.</t>
  </si>
  <si>
    <t>Reduces risk of vulnerabilities and compliance failures, avoids costly redesigns, and ensures secure delivery of business outcomes.</t>
  </si>
  <si>
    <t>Architecture Layer Mapping, Business Attribute Profiling, SABSA Domain Modelling</t>
  </si>
  <si>
    <t>1. Strategy to 7. Operation</t>
  </si>
  <si>
    <t>ESA Service Catalogue</t>
  </si>
  <si>
    <t>ESA-02</t>
  </si>
  <si>
    <t>Enterprise Security Reference Architecture</t>
  </si>
  <si>
    <t>Define and maintain security reference architectures, standards, and design patterns tailored to the organisation’s needs.</t>
  </si>
  <si>
    <t>Access to consistent, reusable frameworks and blueprints for secure solution delivery.</t>
  </si>
  <si>
    <t>Accelerates secure project delivery, ensures alignment with requirements, and reduces risk of security gaps.</t>
  </si>
  <si>
    <t>SABSA Matrix (6 Perspectives - 6 Layers), Security Services-Oriented Architecture Framework, Logical/Physical/Component Layer Design</t>
  </si>
  <si>
    <t>ESA-03</t>
  </si>
  <si>
    <t>Security Requirements Definition and Engineering</t>
  </si>
  <si>
    <t>Develop and validate security requirements for projects, change, and procurement, collaborating with stakeholders throughout the lifecycle.</t>
  </si>
  <si>
    <t>Actionable, risk-based requirements that are traceable and support compliance.</t>
  </si>
  <si>
    <t>Prevents vulnerabilities, supports audit needs, and reduces project delays or redesigns.</t>
  </si>
  <si>
    <t>Business Attribute Profiling, Contextual Layer Analysis, Requirements Traceability Framework</t>
  </si>
  <si>
    <t>ESA-04</t>
  </si>
  <si>
    <t>Security Risk and Capability Assessments</t>
  </si>
  <si>
    <t>Conduct structured assessments of security risks and architectural maturity across systems and programmes.</t>
  </si>
  <si>
    <t>Detailed reports highlighting risk posture, maturity gaps, and actionable recommendations.</t>
  </si>
  <si>
    <t>Enables data-driven investment, prioritises remediation, and strengthens security resilience.</t>
  </si>
  <si>
    <t>SABSA Risk Model, Threat Modelling (STRIDE/PASTA), Risk Taxonomy and Assessment Framework</t>
  </si>
  <si>
    <t>1. Strategy, 9. Optimisation</t>
  </si>
  <si>
    <t>ESA-05</t>
  </si>
  <si>
    <t>Security Strategy and Roadmap Development</t>
  </si>
  <si>
    <t>Define security architecture strategy and develop a tailored capability roadmap aligned to business objectives.</t>
  </si>
  <si>
    <t>A clear, actionable plan for security capability development and risk mitigation.</t>
  </si>
  <si>
    <t>Prepares for emerging threats, supports business growth, and guides security investment.</t>
  </si>
  <si>
    <t>Contextual Layer Definition, Business Requirements Analysis, SABSA Strategy &amp; Planning Phase</t>
  </si>
  <si>
    <t>ESA-06</t>
  </si>
  <si>
    <t>Supply Chain and Third-Party Security Assurance</t>
  </si>
  <si>
    <t>Provide security assessment and assurance for suppliers and third parties, integrating security into procurement and supplier management.</t>
  </si>
  <si>
    <t>Rigorous evaluation of supplier and third-party risk, with clear assurance reporting.</t>
  </si>
  <si>
    <t>Protects from supply chain vulnerabilities and ensures compliance in third-party engagements.</t>
  </si>
  <si>
    <t>SABSA Domain Modelling, Risk Assessment Framework, Governance Framework (RACI)</t>
  </si>
  <si>
    <t>2. Planning, 7. Operation</t>
  </si>
  <si>
    <t>ESA-07</t>
  </si>
  <si>
    <t>Security Governance, Policy, and Compliance Enablement</t>
  </si>
  <si>
    <t>Support the development, implementation, and improvement of security governance, policies, and compliance processes.</t>
  </si>
  <si>
    <t>Robust, embedded controls and clear compliance processes.</t>
  </si>
  <si>
    <t>Demonstrable compliance, reduced risk, and support for business operations.</t>
  </si>
  <si>
    <t>Policy Architecture Framework, SABSA Governance Framework, Domain Modelling for Policy Scope</t>
  </si>
  <si>
    <t>ESA-08</t>
  </si>
  <si>
    <t>Stakeholder Engagement and Security Advocacy</t>
  </si>
  <si>
    <t>Build relationships across business and technology teams, promoting security as a business enabler and translating complex concepts into business value.</t>
  </si>
  <si>
    <t>Clear communication, advocacy, and alignment of security with business priorities.</t>
  </si>
  <si>
    <t>Drives buy-in, shared accountability, and a culture of security awareness.</t>
  </si>
  <si>
    <t>Business Attribute Profiling, Stakeholder Analysis, Communication and Traceability Framework</t>
  </si>
  <si>
    <t>ESA-09</t>
  </si>
  <si>
    <t>Security Standards Development and Maintenance</t>
  </si>
  <si>
    <t>Develop, review, and maintain technical security standards and guidelines to address evolving threats and technologies.</t>
  </si>
  <si>
    <t>Up-to-date, practical standards underpinning consistent security practices.</t>
  </si>
  <si>
    <t>Supports compliance, reduces technical debt, and ensures repeatable, auditable security.</t>
  </si>
  <si>
    <t>Control Mapping and Layer-Mapping Technique, Standards Alignment Framework, Component Layer Design</t>
  </si>
  <si>
    <t>3. Design, 8. Maintenance</t>
  </si>
  <si>
    <t>Technical Teams deliver systems and IT services including internal IT Teams and Suppliers</t>
  </si>
  <si>
    <t>ESA-10</t>
  </si>
  <si>
    <t>Security Change and Transformation Integration</t>
  </si>
  <si>
    <t>Ensure security is embedded in change and transformation programmes from inception through delivery.</t>
  </si>
  <si>
    <t>Integrated security controls within programme governance and delivery.</t>
  </si>
  <si>
    <t>Reduces risk during transformation, supporting secure and successful change.</t>
  </si>
  <si>
    <t>SABSA Lifecycle Management (Strategy/Design/Implement/Manage), Architecture Layer Traceability</t>
  </si>
  <si>
    <t>ESA-11</t>
  </si>
  <si>
    <t>Security Requirements for Procurement and Outsourcing</t>
  </si>
  <si>
    <t>Define, assure, and monitor security requirements for procurement and outsourcing activities.</t>
  </si>
  <si>
    <t>Expert support for aligning external engagements with risk appetite and compliance.</t>
  </si>
  <si>
    <t>Reduces risk of vulnerabilities from third parties and supports secure procurement.</t>
  </si>
  <si>
    <t>Business Attribute Profiling, SABSA Domain Modelling, Risk and Compliance Framework</t>
  </si>
  <si>
    <t>ESA-12</t>
  </si>
  <si>
    <t>Security Incident Response Architectural Support</t>
  </si>
  <si>
    <t>Provide architectural expertise during major security incidents, ensuring response actions are aligned with architectural principles.</t>
  </si>
  <si>
    <t>Rapid containment, eradication, and recovery support, with lessons learned for future designs.</t>
  </si>
  <si>
    <t>Minimises impact of incidents and strengthens future resilience.</t>
  </si>
  <si>
    <t>Operational Layer Analysis, Threat Modelling, SABSA Manage and Measure Phase</t>
  </si>
  <si>
    <t>ESA-13</t>
  </si>
  <si>
    <t>Regulatory and Standards Alignment Advisory</t>
  </si>
  <si>
    <t>Advise on alignment of security architecture with regulatory and industry standards, translating requirements into practical controls.</t>
  </si>
  <si>
    <t>Practical guidance for audit readiness and compliance.</t>
  </si>
  <si>
    <t>Reduces compliance risk and supports regulatory obligations.</t>
  </si>
  <si>
    <t>Control Library Mapping, Layer-Mapping Technique, Standards Alignment Framework (ISO27001/NIST/GDPR)</t>
  </si>
  <si>
    <t>ESA-14</t>
  </si>
  <si>
    <t>Security Technical Debt Identification and Remediation Support</t>
  </si>
  <si>
    <t>Identify and prioritise remediation of security technical debt, legacy risk and end-of-support exposure across the enterprise, directing technology refresh before it becomes unplanned risk.</t>
  </si>
  <si>
    <t>Proactive management and prioritisation of technical debt remediation.</t>
  </si>
  <si>
    <t>Prevents accumulation of vulnerabilities and supports secure architecture evolution.</t>
  </si>
  <si>
    <t>Physical/Component Layer Analysis, Risk Model Assessment, Remediation Roadmapping</t>
  </si>
  <si>
    <t>ESA-15</t>
  </si>
  <si>
    <t>Security Innovation and Emerging Technology Advisory</t>
  </si>
  <si>
    <t>Provide guidance on secure adoption and integration of emerging technologies (e.g., cloud, AI, IoT), governing capability pilots and enterprise adoption decisions.</t>
  </si>
  <si>
    <t>Balanced, risk-aware advice for secure innovation.</t>
  </si>
  <si>
    <t>Enables secure exploitation of new technologies while managing risk.</t>
  </si>
  <si>
    <t>Threat Modelling, Architecture Layer Abstraction, Physical/Component Layer Design for Emerging Tech</t>
  </si>
  <si>
    <t>ESA-16</t>
  </si>
  <si>
    <t>Security Architecture Governance Forums and Review Boards</t>
  </si>
  <si>
    <t>Facilitate governance forums and architecture review boards for independent assurance and oversight.</t>
  </si>
  <si>
    <t>Transparent oversight and continuous improvement of security architecture practices.</t>
  </si>
  <si>
    <t>Ensures consistent application of controls and informed decision-making.</t>
  </si>
  <si>
    <t>SABSA Governance Framework, Domain Modelling, RACI Framework</t>
  </si>
  <si>
    <t>ESA-17</t>
  </si>
  <si>
    <t>Security Metrics, Reporting, and Decision Support</t>
  </si>
  <si>
    <t>Deliver actionable metrics, benchmarking and reporting on security architecture effectiveness and risk posture, providing the evidence base for optimisation and investment decisions.</t>
  </si>
  <si>
    <t>Clear, data-driven reporting for decision-making and regulatory support.</t>
  </si>
  <si>
    <t>Enables informed decisions and continuous improvement.</t>
  </si>
  <si>
    <t>Business Attribute Profiling (Performance Metrics), SABSA Manage and Measure Phase</t>
  </si>
  <si>
    <t>ESA-18</t>
  </si>
  <si>
    <t>Security Architecture Knowledge Sharing and Training</t>
  </si>
  <si>
    <t>Provide targeted training and knowledge sharing on secure architecture principles and practices.</t>
  </si>
  <si>
    <t>Enhanced internal capability and security awareness.</t>
  </si>
  <si>
    <t>Fosters professional development and a culture of security.</t>
  </si>
  <si>
    <t>SABSA Matrix and Lifecycle Model, Layer-Mapping Technique, Governance and Traceability Frameworks</t>
  </si>
  <si>
    <t>ESA-19</t>
  </si>
  <si>
    <t>Secure Architecture for Data Protection and Privacy</t>
  </si>
  <si>
    <t>Embed data protection and privacy requirements in all architectural decisions and solutions.</t>
  </si>
  <si>
    <t>Solutions that support data protection laws and safeguard sensitive information.</t>
  </si>
  <si>
    <t>Ensures compliance with privacy regulations and protects organisational data.</t>
  </si>
  <si>
    <t>Business Attribute Profiling, Threat Modelling, Logical/Physical Layer Design for Privacy Controls</t>
  </si>
  <si>
    <t>3. Design, 10. Retirement</t>
  </si>
  <si>
    <t>ESA-20</t>
  </si>
  <si>
    <t>Architecture Support for Business Continuity and Resilience</t>
  </si>
  <si>
    <t>Ensure security architecture underpins business continuity and technical resilience.</t>
  </si>
  <si>
    <t>Integration of resilience principles into technology and process design.</t>
  </si>
  <si>
    <t>Enhances ability to withstand and recover from disruptive events.</t>
  </si>
  <si>
    <t>Risk Model Framework, Domain Modelling, Physical/Operational Layer Resilience Design</t>
  </si>
  <si>
    <t>ESA-21</t>
  </si>
  <si>
    <t>Security Architecture Community of Practice Leadership</t>
  </si>
  <si>
    <t>Lead an internal community of practice to promote security architecture maturity and best practice.</t>
  </si>
  <si>
    <t>Access to shared best practice, innovation, and professional development.</t>
  </si>
  <si>
    <t>Drives consistency and continual improvement across the enterprise.</t>
  </si>
  <si>
    <t>SABSA Governance Framework, Maturity Model Framework, Knowledge Management and Traceability</t>
  </si>
  <si>
    <t>ESA-22</t>
  </si>
  <si>
    <t>Architecture Support for Safety-Critical or OT Environments</t>
  </si>
  <si>
    <t>Provide specialist security architecture expertise for safety-critical and OT systems.</t>
  </si>
  <si>
    <t>Tailored support addressing unique risks and regulatory requirements.</t>
  </si>
  <si>
    <t>Ensures secure, reliable operation of critical systems and compliance in regulated environments.</t>
  </si>
  <si>
    <t>Domain Modelling for OT/Safety Systems, Threat Modelling (OT-specific), Operational Layer Design</t>
  </si>
  <si>
    <t>ESA-23</t>
  </si>
  <si>
    <t>Security Optimisation and Posture Tuning</t>
  </si>
  <si>
    <t>Continuously optimise the deployed security estate - tuning controls and detections, rationalising tooling and run-cost, automating recurring security processes, and directing technology refresh - using operational evidence and outcome metrics.</t>
  </si>
  <si>
    <t>A measurably leaner, better-performing security estate: less alert noise and control friction, lower run-cost, and refreshed technology without coverage gaps.</t>
  </si>
  <si>
    <t>Sustains agreed protection levels at falling cost and friction; prevents posture decay between projects; turns operational evidence into design improvement.</t>
  </si>
  <si>
    <t>SABSA Manage and Measure Phase, Business Attribute Profiling (Performance Metrics), Operational Layer Analysis</t>
  </si>
  <si>
    <t>SSA-01</t>
  </si>
  <si>
    <t>Embedded Project Security Architecture</t>
  </si>
  <si>
    <t>Security Solutions Architect</t>
  </si>
  <si>
    <t>Provide a security solutions architect embedded within the delivery team from inception to handover, shaping secure design decisions as they are made rather than reviewing them afterwards.</t>
  </si>
  <si>
    <t>Security expertise inside the team, at the point of decision, across the full delivery lifecycle.</t>
  </si>
  <si>
    <t>Prevents late-stage security rework, keeps delivery velocity, and ensures security decisions reflect project reality.</t>
  </si>
  <si>
    <t>Architecture Layer Mapping, Business Attribute Profiling, SABSA Lifecycle (Strategy/Design/Implement/Manage)</t>
  </si>
  <si>
    <t>SSA Service Catalogue</t>
  </si>
  <si>
    <t>SSA-02</t>
  </si>
  <si>
    <t>Solution Security Design</t>
  </si>
  <si>
    <t>Produce the security design for a solution - control allocation, layered protection, identity, cryptography, logging - integrated into the HLD and LLD rather than bolted on.</t>
  </si>
  <si>
    <t>A security design proportionate to the solution’s risk, traceable from requirement to control to component.</t>
  </si>
  <si>
    <t>Solutions ship with the right controls in the right places, evidenced for assurance and audit.</t>
  </si>
  <si>
    <t>Logical/Physical/Component Layer Design, Control Allocation Mapping, SABSA Matrix</t>
  </si>
  <si>
    <t>SSA-03</t>
  </si>
  <si>
    <t>Threat Modelling and Risk Assessment</t>
  </si>
  <si>
    <t>Conduct proportionate threat modelling - from a threat table for small changes to full DFD/STRIDE models with attack paths for major or high-risk programmes - and turn findings into design decisions.</t>
  </si>
  <si>
    <t>A clear view of what can go wrong, what matters most, and which controls address it - sized to the project.</t>
  </si>
  <si>
    <t>Risk-based design effort: small projects move fast, large ones get the depth they warrant.</t>
  </si>
  <si>
    <t>Threat Modelling (STRIDE/PASTA), SABSA Risk Model, Attack Path Analysis</t>
  </si>
  <si>
    <t>SSA-04</t>
  </si>
  <si>
    <t>Security Requirements Definition and Traceability</t>
  </si>
  <si>
    <t>Define risk-based security requirements for the project with acceptance criteria, and maintain traceability from requirement through control to verification evidence at go-live.</t>
  </si>
  <si>
    <t>Actionable, testable security requirements with an evidence chain that survives audit.</t>
  </si>
  <si>
    <t>Prevents underspecified security needs becoming production vulnerabilities or compliance findings.</t>
  </si>
  <si>
    <t>2. Planning to 5. Deployment</t>
  </si>
  <si>
    <t>SSA-05</t>
  </si>
  <si>
    <t>Secure Design Review and Assurance</t>
  </si>
  <si>
    <t>Review project designs against enterprise patterns, standards and the threat model at defined gates, providing findings, conditions and closure tracking for projects without an embedded architect.</t>
  </si>
  <si>
    <t>Layer-Mapping Technique, Standards Alignment Framework, Design Review Method</t>
  </si>
  <si>
    <t>SSA-06</t>
  </si>
  <si>
    <t>Apply enterprise security reference patterns to the specific solution context, tailoring where justified and recording deviations for design authority decision.</t>
  </si>
  <si>
    <t>Faster, consistent security design reusing proven patterns, with deviations managed rather than hidden.</t>
  </si>
  <si>
    <t>SABSA Domain Modelling, Pattern Catalogue Application, Architecture Layer Mapping</t>
  </si>
  <si>
    <t>SSA-07</t>
  </si>
  <si>
    <t>Security in Agile Delivery</t>
  </si>
  <si>
    <t>Work within agile cadences - security acceptance criteria on stories, definition-of-done security clauses, sprint-level design support and incremental threat model updates.</t>
  </si>
  <si>
    <t>Security that moves at sprint speed, embedded in the backlog rather than gating it.</t>
  </si>
  <si>
    <t>Security ceases to be a phase-end blocker; teams build it in as they go.</t>
  </si>
  <si>
    <t>Incremental Threat Modelling, Business Attribute Profiling, SABSA Lifecycle Management</t>
  </si>
  <si>
    <t>SSA-08</t>
  </si>
  <si>
    <t>DevSecOps Pipeline Security Design</t>
  </si>
  <si>
    <t>Design the security of the delivery pipeline itself - SAST/SCA/secrets scanning gates, artefact signing, IaC scanning, environment promotion controls and exemption management.</t>
  </si>
  <si>
    <t>A pipeline that enforces the security bar automatically, with evidence generated as a by-product.</t>
  </si>
  <si>
    <t>Consistent, repeatable security without manual checkpoints; audit evidence for free.</t>
  </si>
  <si>
    <t>Component Layer Design, Control Mapping, SABSA Manage and Measure Phase</t>
  </si>
  <si>
    <t>SSA-09</t>
  </si>
  <si>
    <t>Cloud Solution Security Design</t>
  </si>
  <si>
    <t>Design solution-level cloud security - landing zone conformance, service configuration, identity and network controls, and shared-responsibility clarity for the services actually used.</t>
  </si>
  <si>
    <t>Cloud workloads that conform to the platform guardrails with service-level controls designed, not defaulted.</t>
  </si>
  <si>
    <t>Avoids cloud misconfiguration risk - the dominant cause of cloud breaches - and rework against platform standards.</t>
  </si>
  <si>
    <t>SABSA Domain Modelling, Logical/Physical Layer Design, Shared Responsibility Mapping</t>
  </si>
  <si>
    <t>SSA-10</t>
  </si>
  <si>
    <t>Integration and API Security Design</t>
  </si>
  <si>
    <t>Design the security of interfaces - authentication and authorisation models, API gateways, message integrity, third-party connectivity and data exchange agreements.</t>
  </si>
  <si>
    <t>Interfaces that are explicitly designed trust boundaries rather than accidental ones.</t>
  </si>
  <si>
    <t>Prevents the integration layer becoming the soft underbelly of otherwise secure solutions.</t>
  </si>
  <si>
    <t>Trust Boundary Analysis, Logical Layer Design, Interface Control Specification</t>
  </si>
  <si>
    <t>SSA-11</t>
  </si>
  <si>
    <t>Data Protection by Design</t>
  </si>
  <si>
    <t>Embed data protection into the solution - classification-driven controls, minimisation, retention, and DPIA support - so privacy obligations are met through architecture, not paperwork.</t>
  </si>
  <si>
    <t>Solutions that demonstrably meet UK GDPR obligations with privacy controls designed in.</t>
  </si>
  <si>
    <t>Reduces regulatory exposure and privacy incidents; evidences accountability by design.</t>
  </si>
  <si>
    <t>Business Attribute Profiling, Threat Modelling, Logical/Physical Layer Privacy Controls</t>
  </si>
  <si>
    <t>SSA-12</t>
  </si>
  <si>
    <t>Security Testing Strategy and Oversight</t>
  </si>
  <si>
    <t>Define what security testing the project needs - from pipeline scans to penetration tests - scope it, interpret results architecturally and design the remediation.</t>
  </si>
  <si>
    <t>Testing proportionate to risk, with findings turned into design fixes rather than ticket noise.</t>
  </si>
  <si>
    <t>Assurance spend lands where risk is; findings get fixed at cause, not symptom.</t>
  </si>
  <si>
    <t>SABSA Risk Model, Assurance Mapping, Threat-Led Test Scoping</t>
  </si>
  <si>
    <t>SSA-13</t>
  </si>
  <si>
    <t>Secure Migration and Cutover Design</t>
  </si>
  <si>
    <t>Design the security of data and system migrations - sequencing, encryption in transit, integrity verification, rollback and the security of temporary coexistence states.</t>
  </si>
  <si>
    <t>Migrations that protect data and service through every intermediate state, with tested rollback.</t>
  </si>
  <si>
    <t>Prevents the migration window becoming the breach window; protects cutover confidence.</t>
  </si>
  <si>
    <t>Migration Risk Assessment, Trust Boundary Analysis, Operational Layer Design</t>
  </si>
  <si>
    <t>SSA-14</t>
  </si>
  <si>
    <t>Third-Party Solution Security Assessment</t>
  </si>
  <si>
    <t>Assess the security architecture of vendor solutions during selection and delivery - design review, integration risk, data handling and contractual security requirement verification.</t>
  </si>
  <si>
    <t>A clear-eyed view of what a vendor product actually does with your data and how it fits your estate.</t>
  </si>
  <si>
    <t>Prevents procurement surprises and third-party weaknesses inherited into the estate.</t>
  </si>
  <si>
    <t>SABSA Domain Modelling, Risk Assessment Framework, Requirements Traceability</t>
  </si>
  <si>
    <t>SSA-15</t>
  </si>
  <si>
    <t>Security Operations Enablement</t>
  </si>
  <si>
    <t>Design the operational security of the solution with the operational architects - monitoring use cases, alert routing, playbooks, runbooks and handover evidence - before go-live.</t>
  </si>
  <si>
    <t>A solution that operations can actually defend from day one, with detection and response designed in.</t>
  </si>
  <si>
    <t>Closes the classic gap between “built secure” and “operated secure”; smooth service acceptance.</t>
  </si>
  <si>
    <t>Operational Layer Analysis, Detection Use-Case Design, SABSA Manage and Measure Phase</t>
  </si>
  <si>
    <t>SSA-16</t>
  </si>
  <si>
    <t>Solution Security Optimisation</t>
  </si>
  <si>
    <t>Post-live, tune and improve the solution’s security - control effectiveness review, configuration tuning, cost and licence rationalisation, and automation of recurring security tasks.</t>
  </si>
  <si>
    <t>A solution whose security gets leaner and sharper with operational evidence, not stale from day one.</t>
  </si>
  <si>
    <t>Sustains protection while reducing noise, friction and run-cost; feeds lessons back to patterns.</t>
  </si>
  <si>
    <t>SABSA Manage and Measure Phase, Business Attribute Profiling (Performance), Control Effectiveness Review</t>
  </si>
  <si>
    <t>SSA-17</t>
  </si>
  <si>
    <t>Incident Support and Remediation Design</t>
  </si>
  <si>
    <t>Provide solution-level architectural expertise during security incidents affecting delivered systems, and design the remediation so the class of failure is closed, not just the instance.</t>
  </si>
  <si>
    <t>Faster, better-informed containment decisions and remediation that prevents recurrence.</t>
  </si>
  <si>
    <t>Cuts incident impact and stops repeat incidents from the same design weakness.</t>
  </si>
  <si>
    <t>Operational Layer Analysis, Threat Modelling, Root-Cause Remediation Design</t>
  </si>
  <si>
    <t>SSA-18</t>
  </si>
  <si>
    <t>Decommissioning Security Design</t>
  </si>
  <si>
    <t>Design the secure retirement of solutions - data disposition, dependency unpicking, access and credential revocation, and the evidence trail for sanitisation and closure.</t>
  </si>
  <si>
    <t>Retirement executed without data leakage, orphaned access or broken dependencies.</t>
  </si>
  <si>
    <t>Closes the long tail of risk from half-retired systems and unmanaged data remnants.</t>
  </si>
  <si>
    <t>Decommissioning Risk Assessment, Data Disposition Mapping, SABSA Domain Modelling</t>
  </si>
  <si>
    <t>OSA-01</t>
  </si>
  <si>
    <t>Operational Security Posture Ownership</t>
  </si>
  <si>
    <t>Operational Security Architect</t>
  </si>
  <si>
    <t>Own the security posture of live services - maintaining the operational security architecture, tracking control health, and acting as the accountable design authority for in-service security change.</t>
  </si>
  <si>
    <t>A named owner for “is this service still secure?” with the evidence to answer it.</t>
  </si>
  <si>
    <t>Prevents posture decay between projects; keeps accountability unambiguous.</t>
  </si>
  <si>
    <t>Operational Layer Analysis, SABSA Manage and Measure Phase, Control Health Monitoring</t>
  </si>
  <si>
    <t>OSA Service Catalogue</t>
  </si>
  <si>
    <t>OSA-02</t>
  </si>
  <si>
    <t>Security Monitoring and Detection Architecture</t>
  </si>
  <si>
    <t>Design and maintain the monitoring architecture - log source coverage, SIEM integration, detection use cases mapped to threats - so security events are seen, not just generated.</t>
  </si>
  <si>
    <t>Detection coverage that maps to your actual threat model, with gaps known and prioritised.</t>
  </si>
  <si>
    <t>Attacks are detected early; monitoring spend targets real risk rather than log volume.</t>
  </si>
  <si>
    <t>Detection Use-Case Design, MITRE ATT&amp;CK Coverage Mapping, Operational Layer Design</t>
  </si>
  <si>
    <t>OSA-03</t>
  </si>
  <si>
    <t>Incident Response Architecture and Playbooks</t>
  </si>
  <si>
    <t>Build and maintain service-specific incident response playbooks aligned to the enterprise IR framework, and exercise them so response is practised, not improvised.</t>
  </si>
  <si>
    <t>Playbooks that reflect how systems actually work, tested before they are needed.</t>
  </si>
  <si>
    <t>Faster containment, less improvisation and cleaner recovery when incidents occur.</t>
  </si>
  <si>
    <t>Incident Response Framework Alignment, Tabletop Exercise Design, Operational Layer Analysis</t>
  </si>
  <si>
    <t>OSA-04</t>
  </si>
  <si>
    <t>Operational Acceptance and Handover Assurance</t>
  </si>
  <si>
    <t>Gate the transition of new solutions into service - validating monitoring, runbooks, access models and residual risks against security acceptance criteria before operations takes ownership.</t>
  </si>
  <si>
    <t>Nothing enters service that operations cannot see, support and defend.</t>
  </si>
  <si>
    <t>Stops projects transferring hidden risk into the operational estate.</t>
  </si>
  <si>
    <t>Service Acceptance Criteria Framework, Operational Readiness Assessment, SABSA Manage Phase</t>
  </si>
  <si>
    <t>OSA-05</t>
  </si>
  <si>
    <t>Vulnerability and Patch Management Architecture</t>
  </si>
  <si>
    <t>Design the vulnerability management operating approach - risk-based prioritisation, severity SLAs, deferral and compensating-control decisions, and posture reporting.</t>
  </si>
  <si>
    <t>A defensible, risk-based patching regime instead of an unwinnable patch-everything race.</t>
  </si>
  <si>
    <t>Exposure windows shrink where they matter; deferrals are conscious decisions with owners.</t>
  </si>
  <si>
    <t>SABSA Risk Model, Risk-Based Prioritisation Framework, Compensating Control Design</t>
  </si>
  <si>
    <t>OSA-06</t>
  </si>
  <si>
    <t>Secure Configuration and Hardening Management</t>
  </si>
  <si>
    <t>Define and maintain secure configuration baselines for operational platforms, with drift detection and remediation so the estate stays as hardened as it was built.</t>
  </si>
  <si>
    <t>An estate that provably matches its baselines, with drift caught in days not audits.</t>
  </si>
  <si>
    <t>Closes the gap between designed and actual configuration - a top breach contributor.</t>
  </si>
  <si>
    <t>Configuration Baseline Framework (CIS-aligned), Drift Detection Design, Component Layer Analysis</t>
  </si>
  <si>
    <t>OSA-07</t>
  </si>
  <si>
    <t>Operational Access and Privileged Account Architecture</t>
  </si>
  <si>
    <t>Design the operational identity and access arrangements - joiner/mover/leaver flows, privileged access operations, recertification cycles and break-glass procedures.</t>
  </si>
  <si>
    <t>Access that tracks people and roles accurately, with privilege visible, time-bound and reviewed.</t>
  </si>
  <si>
    <t>Cuts the standing-privilege attack surface and the audit findings that follow it.</t>
  </si>
  <si>
    <t>Identity Architecture Mapping, Privileged Access Operating Model, Recertification Design</t>
  </si>
  <si>
    <t>OSA-08</t>
  </si>
  <si>
    <t>Security Tooling Estate Management</t>
  </si>
  <si>
    <t>Manage the operational security tooling estate - lifecycle, integration health, agent sprawl and rationalisation - keeping capability current without accumulating shelfware.</t>
  </si>
  <si>
    <t>Lower run-cost, fewer blind spots from broken integrations, no zombie agents.</t>
  </si>
  <si>
    <t>Tooling Lifecycle Register, Capability Mapping, Component Layer Design</t>
  </si>
  <si>
    <t>OSA-09</t>
  </si>
  <si>
    <t>Detection Tuning and Optimisation</t>
  </si>
  <si>
    <t>Continuously tune detections and alerting using operational evidence - false-positive analysis, coverage validation against ATT&amp;CK, purple-team feedback - without eroding coverage.</t>
  </si>
  <si>
    <t>Fewer, better alerts: analysts investigate signal rather than triage noise.</t>
  </si>
  <si>
    <t>Faster response, lower analyst burnout, and validated confidence that tuning has not opened gaps.</t>
  </si>
  <si>
    <t>MITRE ATT&amp;CK Coverage Mapping, Detection Validation, SABSA Manage and Measure Phase</t>
  </si>
  <si>
    <t>OSA-10</t>
  </si>
  <si>
    <t>Backup, Recovery and Resilience Operations</t>
  </si>
  <si>
    <t>Design and assure the operational recovery capability - backup integrity and immutability, restore testing, failover exercising and compromise-recovery variants.</t>
  </si>
  <si>
    <t>Recovery that is demonstrated on a schedule, including from ransomware-class events.</t>
  </si>
  <si>
    <t>Recovery Architecture Design, Exercise Programme Framework, Resilience Layer Analysis</t>
  </si>
  <si>
    <t>OSA-11</t>
  </si>
  <si>
    <t>Operational Risk and Compliance Monitoring</t>
  </si>
  <si>
    <t>Run continuous compliance monitoring for operational obligations - control attestation, audit evidence generation and exception management - so audit readiness is a state, not a project.</t>
  </si>
  <si>
    <t>Compliance evidence generated continuously by operations, not assembled in a panic before audits.</t>
  </si>
  <si>
    <t>Audit cost and disruption fall; exceptions carry owners and expiry dates.</t>
  </si>
  <si>
    <t>Continuous Compliance Design, Control Attestation Framework, Standards Alignment (ISO 27001/CAF)</t>
  </si>
  <si>
    <t>OSA-12</t>
  </si>
  <si>
    <t>Security Operations Automation</t>
  </si>
  <si>
    <t>Design and govern automation of security operations - SOAR playbooks, alert enrichment, automated containment and scheduled hygiene tasks - with automation itself securely controlled.</t>
  </si>
  <si>
    <t>Routine response and hygiene executed in seconds by machines, audited and reversible.</t>
  </si>
  <si>
    <t>Response times drop, toil falls, and scarce analysts work on what machines cannot do.</t>
  </si>
  <si>
    <t>SOAR Playbook Design, Automation Governance Framework, Least-Privilege Automation Model</t>
  </si>
  <si>
    <t>OSA-13</t>
  </si>
  <si>
    <t>Threat-Informed Defence</t>
  </si>
  <si>
    <t>Integrate threat intelligence into operational decisions - mapping active threats to your attack surface, steering detection priorities, hunting and control emphasis.</t>
  </si>
  <si>
    <t>Operations that anticipate the threats targeting organisations like yours, not last year’s generic list.</t>
  </si>
  <si>
    <t>Defensive effort concentrates where attack likelihood actually is.</t>
  </si>
  <si>
    <t>Threat Intelligence Integration, Attack Surface Mapping, MITRE ATT&amp;CK Alignment</t>
  </si>
  <si>
    <t>OSA-14</t>
  </si>
  <si>
    <t>Operational Metrics and Posture Reporting</t>
  </si>
  <si>
    <t>Produce the operational security evidence base - MTTD/MTTR, control health, coverage, compliance posture - feeding service reviews, ODMs and executive reporting.</t>
  </si>
  <si>
    <t>Trustworthy numbers on how well security operations actually perform, trended over time.</t>
  </si>
  <si>
    <t>Decisions and investment cases rest on evidence; the ODM framework gets its data.</t>
  </si>
  <si>
    <t>Business Attribute Profiling (Performance Metrics), SABSA Manage and Measure Phase, KPI/KRI/KCI Framework</t>
  </si>
  <si>
    <t>OSA-15</t>
  </si>
  <si>
    <t>Legacy and End-of-Life Risk Management</t>
  </si>
  <si>
    <t>Manage the risk of unsupported and legacy systems in operation - compensating controls, isolation design, monitoring emphasis and pressure into the refresh roadmap.</t>
  </si>
  <si>
    <t>Legacy risk that is contained, visible and priced, rather than silently accumulating.</t>
  </si>
  <si>
    <t>Compensating Control Design, Isolation and Segmentation Patterns, Risk Model Assessment</t>
  </si>
  <si>
    <t>OSA-16</t>
  </si>
  <si>
    <t>Secure Decommissioning Execution</t>
  </si>
  <si>
    <t>Execute the operational side of system retirement - access and credential revocation, monitoring wind-down, data sanitisation evidence and CMDB closure.</t>
  </si>
  <si>
    <t>Retirement completed with an evidence trail: nothing left listening, nothing left readable.</t>
  </si>
  <si>
    <t>Eliminates orphaned access and data remnants - favourite footholds for attackers.</t>
  </si>
  <si>
    <t>Decommissioning Runbook Design, Sanitisation Evidence Framework, Operational Layer Analysis</t>
  </si>
  <si>
    <t>OSA-17</t>
  </si>
  <si>
    <t>Operational Security Process Improvement</t>
  </si>
  <si>
    <t>Continuously improve operational security processes - toil analysis, workflow redesign, automation candidates and measurable reduction in effort and error rates.</t>
  </si>
  <si>
    <t>Security operations that get cheaper and faster each quarter without losing rigour.</t>
  </si>
  <si>
    <t>Process Analysis, Toil Measurement Framework, SABSA Manage and Measure Phase</t>
  </si>
  <si>
    <t>OSA-18</t>
  </si>
  <si>
    <t>Major Incident Architectural Support</t>
  </si>
  <si>
    <t>Provide architectural expertise during major security incidents - estate knowledge for containment decisions, recovery sequencing and post-incident architectural remediation.</t>
  </si>
  <si>
    <t>Containment and recovery decisions informed by how the estate actually fits together.</t>
  </si>
  <si>
    <t>Less collateral damage during response; incidents leave the architecture stronger.</t>
  </si>
  <si>
    <t>Operational Layer Analysis, Dependency Mapping, Post-Incident Architecture Review</t>
  </si>
  <si>
    <t>Coverage Matrix</t>
  </si>
  <si>
    <t>Live summary from the Process Register. Gap includes invalid N/A decisions and incomplete mandatory definitions.</t>
  </si>
  <si>
    <t>Complete / evidenced</t>
  </si>
  <si>
    <t>Assessed</t>
  </si>
  <si>
    <t>Notes</t>
  </si>
  <si>
    <t>Review any Gap or Not assessed cell in the Process Register and Gaps &amp; Actions sheets.</t>
  </si>
  <si>
    <t>Process Register</t>
  </si>
  <si>
    <t>Defined services are treated as processes and expanded by their stated primary phase and each architectural layer. Validate and complete every row.</t>
  </si>
  <si>
    <t>Process ID</t>
  </si>
  <si>
    <t>Process Name</t>
  </si>
  <si>
    <t>Thing / Service / Capability</t>
  </si>
  <si>
    <t>Layer</t>
  </si>
  <si>
    <t>Purpose / Outcome</t>
  </si>
  <si>
    <t>Accountable Owner</t>
  </si>
  <si>
    <t>Status</t>
  </si>
  <si>
    <t>N/A Rationale</t>
  </si>
  <si>
    <t>Definition ID</t>
  </si>
  <si>
    <t>Gap / Action ID</t>
  </si>
  <si>
    <t>Completeness Score</t>
  </si>
  <si>
    <t>Definition Complete?</t>
  </si>
  <si>
    <t>Customer Output</t>
  </si>
  <si>
    <t>Customer Benefit</t>
  </si>
  <si>
    <t>DEF-EA-01</t>
  </si>
  <si>
    <t>Imported from the defined service catalogue; validate layer applicability and process boundaries.</t>
  </si>
  <si>
    <t>DEF-EA-02</t>
  </si>
  <si>
    <t>DEF-EA-03</t>
  </si>
  <si>
    <t>DEF-EA-04</t>
  </si>
  <si>
    <t>DEF-EA-05</t>
  </si>
  <si>
    <t>DEF-EA-06</t>
  </si>
  <si>
    <t>DEF-EA-07</t>
  </si>
  <si>
    <t>DEF-EA-08</t>
  </si>
  <si>
    <t>DEF-EA-09</t>
  </si>
  <si>
    <t>DEF-EA-10</t>
  </si>
  <si>
    <t>DEF-EA-11</t>
  </si>
  <si>
    <t>DEF-EA-12</t>
  </si>
  <si>
    <t>DEF-EA-13</t>
  </si>
  <si>
    <t>DEF-EA-14</t>
  </si>
  <si>
    <t>DEF-EA-15</t>
  </si>
  <si>
    <t>DEF-EA-16</t>
  </si>
  <si>
    <t>DEF-EA-17</t>
  </si>
  <si>
    <t>DEF-EA-18</t>
  </si>
  <si>
    <t>DEF-SA-01</t>
  </si>
  <si>
    <t>DEF-SA-02</t>
  </si>
  <si>
    <t>DEF-SA-03</t>
  </si>
  <si>
    <t>DEF-SA-04</t>
  </si>
  <si>
    <t>DEF-SA-05</t>
  </si>
  <si>
    <t>DEF-SA-06</t>
  </si>
  <si>
    <t>DEF-SA-07</t>
  </si>
  <si>
    <t>DEF-SA-08</t>
  </si>
  <si>
    <t>DEF-SA-09</t>
  </si>
  <si>
    <t>DEF-SA-10</t>
  </si>
  <si>
    <t>DEF-SA-11</t>
  </si>
  <si>
    <t>DEF-SA-12</t>
  </si>
  <si>
    <t>DEF-SA-13</t>
  </si>
  <si>
    <t>DEF-SA-14</t>
  </si>
  <si>
    <t>DEF-SA-15</t>
  </si>
  <si>
    <t>DEF-SA-16</t>
  </si>
  <si>
    <t>DEF-SA-17</t>
  </si>
  <si>
    <t>DEF-SA-18</t>
  </si>
  <si>
    <t>DEF-OA-01</t>
  </si>
  <si>
    <t>DEF-OA-02</t>
  </si>
  <si>
    <t>DEF-OA-03</t>
  </si>
  <si>
    <t>DEF-OA-04</t>
  </si>
  <si>
    <t>DEF-OA-05</t>
  </si>
  <si>
    <t>DEF-OA-06</t>
  </si>
  <si>
    <t>DEF-OA-07</t>
  </si>
  <si>
    <t>DEF-OA-08</t>
  </si>
  <si>
    <t>DEF-OA-09</t>
  </si>
  <si>
    <t>DEF-OA-10</t>
  </si>
  <si>
    <t>DEF-OA-11</t>
  </si>
  <si>
    <t>DEF-OA-12</t>
  </si>
  <si>
    <t>DEF-OA-13</t>
  </si>
  <si>
    <t>DEF-OA-14</t>
  </si>
  <si>
    <t>DEF-OA-15</t>
  </si>
  <si>
    <t>DEF-OA-16</t>
  </si>
  <si>
    <t>DEF-OA-17</t>
  </si>
  <si>
    <t>DEF-OA-18</t>
  </si>
  <si>
    <t>DEF-ESA-01</t>
  </si>
  <si>
    <t>DEF-ESA-02</t>
  </si>
  <si>
    <t>DEF-ESA-03</t>
  </si>
  <si>
    <t>DEF-ESA-04</t>
  </si>
  <si>
    <t>DEF-ESA-05</t>
  </si>
  <si>
    <t>DEF-ESA-06</t>
  </si>
  <si>
    <t>DEF-ESA-07</t>
  </si>
  <si>
    <t>DEF-ESA-08</t>
  </si>
  <si>
    <t>DEF-ESA-09</t>
  </si>
  <si>
    <t>DEF-ESA-10</t>
  </si>
  <si>
    <t>DEF-ESA-11</t>
  </si>
  <si>
    <t>DEF-ESA-12</t>
  </si>
  <si>
    <t>DEF-ESA-13</t>
  </si>
  <si>
    <t>DEF-ESA-14</t>
  </si>
  <si>
    <t>DEF-ESA-15</t>
  </si>
  <si>
    <t>DEF-ESA-16</t>
  </si>
  <si>
    <t>DEF-ESA-17</t>
  </si>
  <si>
    <t>DEF-ESA-18</t>
  </si>
  <si>
    <t>DEF-ESA-19</t>
  </si>
  <si>
    <t>DEF-ESA-20</t>
  </si>
  <si>
    <t>DEF-ESA-21</t>
  </si>
  <si>
    <t>DEF-ESA-22</t>
  </si>
  <si>
    <t>DEF-ESA-23</t>
  </si>
  <si>
    <t>DEF-SSA-01</t>
  </si>
  <si>
    <t>DEF-SSA-02</t>
  </si>
  <si>
    <t>DEF-SSA-03</t>
  </si>
  <si>
    <t>DEF-SSA-04</t>
  </si>
  <si>
    <t>DEF-SSA-05</t>
  </si>
  <si>
    <t>DEF-SSA-06</t>
  </si>
  <si>
    <t>DEF-SSA-07</t>
  </si>
  <si>
    <t>DEF-SSA-08</t>
  </si>
  <si>
    <t>DEF-SSA-09</t>
  </si>
  <si>
    <t>DEF-SSA-10</t>
  </si>
  <si>
    <t>DEF-SSA-11</t>
  </si>
  <si>
    <t>DEF-SSA-12</t>
  </si>
  <si>
    <t>DEF-SSA-13</t>
  </si>
  <si>
    <t>DEF-SSA-14</t>
  </si>
  <si>
    <t>DEF-SSA-15</t>
  </si>
  <si>
    <t>DEF-SSA-16</t>
  </si>
  <si>
    <t>DEF-SSA-17</t>
  </si>
  <si>
    <t>DEF-SSA-18</t>
  </si>
  <si>
    <t>DEF-OSA-01</t>
  </si>
  <si>
    <t>DEF-OSA-02</t>
  </si>
  <si>
    <t>DEF-OSA-03</t>
  </si>
  <si>
    <t>DEF-OSA-04</t>
  </si>
  <si>
    <t>DEF-OSA-05</t>
  </si>
  <si>
    <t>DEF-OSA-06</t>
  </si>
  <si>
    <t>DEF-OSA-07</t>
  </si>
  <si>
    <t>DEF-OSA-08</t>
  </si>
  <si>
    <t>DEF-OSA-09</t>
  </si>
  <si>
    <t>DEF-OSA-10</t>
  </si>
  <si>
    <t>DEF-OSA-11</t>
  </si>
  <si>
    <t>DEF-OSA-12</t>
  </si>
  <si>
    <t>DEF-OSA-13</t>
  </si>
  <si>
    <t>DEF-OSA-14</t>
  </si>
  <si>
    <t>DEF-OSA-15</t>
  </si>
  <si>
    <t>DEF-OSA-16</t>
  </si>
  <si>
    <t>DEF-OSA-17</t>
  </si>
  <si>
    <t>DEF-OSA-18</t>
  </si>
  <si>
    <t>Process Definitions</t>
  </si>
  <si>
    <t>Define how each applicable process works. Fields used by the completeness formula are mandatory.</t>
  </si>
  <si>
    <t>Trigger</t>
  </si>
  <si>
    <t>Inputs</t>
  </si>
  <si>
    <t>Activities</t>
  </si>
  <si>
    <t>Outputs</t>
  </si>
  <si>
    <t>Participants / RACI</t>
  </si>
  <si>
    <t>Enabling Systems / Services</t>
  </si>
  <si>
    <t>Controls</t>
  </si>
  <si>
    <t>Evidence</t>
  </si>
  <si>
    <t>Measures (KPI / KRI / KCI)</t>
  </si>
  <si>
    <t>Entry Criteria</t>
  </si>
  <si>
    <t>Exit Criteria</t>
  </si>
  <si>
    <t>Predecessor / Successor / Hand-offs</t>
  </si>
  <si>
    <t>Exceptions</t>
  </si>
  <si>
    <t>Version</t>
  </si>
  <si>
    <t>Review Date</t>
  </si>
  <si>
    <t>Authorised request, lifecycle event or governance decision within the stated primary phases</t>
  </si>
  <si>
    <t>Business need, applicable requirements, current-state evidence and predecessor outputs</t>
  </si>
  <si>
    <t>Service consumer; accountable architecture role; delivery and operational participants</t>
  </si>
  <si>
    <t>Approval, traceability, segregation of duties, exception and evidence controls</t>
  </si>
  <si>
    <t>A single, current articulation of where the estate is heading and why, expressed in business terms. Retain decisions, approvals, exceptions and supporting records.</t>
  </si>
  <si>
    <t>Outcome attainment, timeliness, coverage, control effectiveness and F1</t>
  </si>
  <si>
    <t>Request and authority confirmed; required inputs available</t>
  </si>
  <si>
    <t>Accept predecessor outputs; provide the defined customer output to the next lifecycle phase, layer or accountable owner</t>
  </si>
  <si>
    <t>Record any scope, layer or lifecycle exception with owner, rationale and review date</t>
  </si>
  <si>
    <t>1.0</t>
  </si>
  <si>
    <t>A shared capability map that business and technology leaders use to frame and prioritise change. Retain decisions, approvals, exceptions and supporting records.</t>
  </si>
  <si>
    <t>Roadmaps that portfolio and programme leaders can plan, fund and track against. Retain decisions, approvals, exceptions and supporting records.</t>
  </si>
  <si>
    <t>An independent architectural view on every material investment before money is committed. Retain decisions, approvals, exceptions and supporting records.</t>
  </si>
  <si>
    <t>A current, usable rulebook that delivery teams can design against without guesswork. Retain decisions, approvals, exceptions and supporting records.</t>
  </si>
  <si>
    <t>Outcome attainment, timeliness, coverage, control effectiveness and F2</t>
  </si>
  <si>
    <t>Proven blueprints that make the right design the easiest design. Retain decisions, approvals, exceptions and supporting records.</t>
  </si>
  <si>
    <t>Clarity on authoritative sources, data ownership and how information flows across the enterprise. Retain decisions, approvals, exceptions and supporting records.</t>
  </si>
  <si>
    <t>Timely, transparent architectural decisions with a clear route to a yes. Retain decisions, approvals, exceptions and supporting records.</t>
  </si>
  <si>
    <t>Outcome attainment, timeliness, coverage, control effectiveness and F3</t>
  </si>
  <si>
    <t>Deviations that are conscious, time-bound decisions rather than silent drift. Retain decisions, approvals, exceptions and supporting records.</t>
  </si>
  <si>
    <t>One trusted source of architectural truth rather than documents scattered across SharePoint. Retain decisions, approvals, exceptions and supporting records.</t>
  </si>
  <si>
    <t>Architecture that satisfies security and regulatory obligations by design rather than by retrofit. Retain decisions, approvals, exceptions and supporting records.</t>
  </si>
  <si>
    <t>A clear view of which technologies to invest in, tolerate or exit - and when. Retain decisions, approvals, exceptions and supporting records.</t>
  </si>
  <si>
    <t>Outcome attainment, timeliness, coverage, control effectiveness and F4</t>
  </si>
  <si>
    <t>A smaller, cheaper, better-understood estate with a costed rationalisation plan. Retain decisions, approvals, exceptions and supporting records.</t>
  </si>
  <si>
    <t>Technical debt that is visible, priced and reducing rather than silently compounding. Retain decisions, approvals, exceptions and supporting records.</t>
  </si>
  <si>
    <t>Programmes that land the architecture they promised, with change controlled rather than accreted. Retain decisions, approvals, exceptions and supporting records.</t>
  </si>
  <si>
    <t>Clear, data-driven reporting on architecture effectiveness and estate health. Retain decisions, approvals, exceptions and supporting records.</t>
  </si>
  <si>
    <t>Outcome attainment, timeliness, coverage, control effectiveness and MP</t>
  </si>
  <si>
    <t>An architecture function that is understood, trusted and sought out. Retain decisions, approvals, exceptions and supporting records.</t>
  </si>
  <si>
    <t>Outcome attainment, timeliness, coverage, control effectiveness and F6</t>
  </si>
  <si>
    <t>A growing pool of capable architects and practitioners using common methods. Retain decisions, approvals, exceptions and supporting records.</t>
  </si>
  <si>
    <t>Architectural expertise inside the team, at the point of decision, across the delivery lifecycle. Retain decisions, approvals, exceptions and supporting records.</t>
  </si>
  <si>
    <t>A reasoned, costed recommendation that sponsors can defend at business case. Retain decisions, approvals, exceptions and supporting records.</t>
  </si>
  <si>
    <t>A coherent, buildable design that engineering teams and suppliers can deliver against. Retain decisions, approvals, exceptions and supporting records.</t>
  </si>
  <si>
    <t>Testable requirements with an evidence chain from need to design to proof at go-live. Retain decisions, approvals, exceptions and supporting records.</t>
  </si>
  <si>
    <t>Faster, consistent design reusing proven patterns, with deviations managed rather than hidden. Retain decisions, approvals, exceptions and supporting records.</t>
  </si>
  <si>
    <t>Interfaces that are designed, documented and supportable rather than accidental. Retain decisions, approvals, exceptions and supporting records.</t>
  </si>
  <si>
    <t>Data that lands in the right place, in the right shape, with ownership and lineage clear. Retain decisions, approvals, exceptions and supporting records.</t>
  </si>
  <si>
    <t>Cloud solutions that conform to platform standards and are designed for cost, resilience and operability. Retain decisions, approvals, exceptions and supporting records.</t>
  </si>
  <si>
    <t>A pipeline that delivers repeatable, auditable releases with evidence produced as a by-product. Retain decisions, approvals, exceptions and supporting records.</t>
  </si>
  <si>
    <t>Architecture embedded in the backlog rather than gating it. Retain decisions, approvals, exceptions and supporting records.</t>
  </si>
  <si>
    <t>A decision trail that explains why the solution is the way it is. Retain decisions, approvals, exceptions and supporting records.</t>
  </si>
  <si>
    <t>A clear-eyed view of what a product really does and how it fits the estate. Retain decisions, approvals, exceptions and supporting records.</t>
  </si>
  <si>
    <t>Independent design assurance with concrete findings and a route to closure. Retain decisions, approvals, exceptions and supporting records.</t>
  </si>
  <si>
    <t>Migrations and cutovers that protect service through every intermediate state, with tested rollback. Retain decisions, approvals, exceptions and supporting records.</t>
  </si>
  <si>
    <t>Outcome attainment, timeliness, coverage, control effectiveness and F5</t>
  </si>
  <si>
    <t>A solution that operations can run and support from day one. Retain decisions, approvals, exceptions and supporting records.</t>
  </si>
  <si>
    <t>A solution that gets leaner and better over time rather than degrading. Retain decisions, approvals, exceptions and supporting records.</t>
  </si>
  <si>
    <t>Faster, better-informed recovery decisions and remediation that prevents recurrence. Retain decisions, approvals, exceptions and supporting records.</t>
  </si>
  <si>
    <t>Retirement executed without data loss, orphaned dependencies or lingering cost. Retain decisions, approvals, exceptions and supporting records.</t>
  </si>
  <si>
    <t>A named owner for 'is this service still fit for purpose?' with the evidence to answer it. Retain decisions, approvals, exceptions and supporting records.</t>
  </si>
  <si>
    <t>Operational needs captured early, not discovered at handover. Retain decisions, approvals, exceptions and supporting records.</t>
  </si>
  <si>
    <t>Nothing enters service that operations cannot see, support and recover. Retain decisions, approvals, exceptions and supporting records.</t>
  </si>
  <si>
    <t>Service health that is visible end to end, with alerts that mean something. Retain decisions, approvals, exceptions and supporting records.</t>
  </si>
  <si>
    <t>Recovery that is demonstrated on a schedule, not assumed. Retain decisions, approvals, exceptions and supporting records.</t>
  </si>
  <si>
    <t>Capacity that stays ahead of demand at an understood cost. Retain decisions, approvals, exceptions and supporting records.</t>
  </si>
  <si>
    <t>An estate that provably matches its baselines, with drift caught in days rather than at audit. Retain decisions, approvals, exceptions and supporting records.</t>
  </si>
  <si>
    <t>An estate on supported technology, with exceptions known and planned. Retain decisions, approvals, exceptions and supporting records.</t>
  </si>
  <si>
    <t>A tooling estate that is current, integrated and justified by the capability it delivers. Retain decisions, approvals, exceptions and supporting records.</t>
  </si>
  <si>
    <t>Routine operations executed consistently by machines, audited and reversible. Retain decisions, approvals, exceptions and supporting records.</t>
  </si>
  <si>
    <t>Changes that land safely, with rollback designed rather than improvised. Retain decisions, approvals, exceptions and supporting records.</t>
  </si>
  <si>
    <t>Recovery decisions informed by how the estate actually fits together. Retain decisions, approvals, exceptions and supporting records.</t>
  </si>
  <si>
    <t>Transparent, falling unit costs with service levels protected. Retain decisions, approvals, exceptions and supporting records.</t>
  </si>
  <si>
    <t>Trustworthy numbers on how well services and operations actually perform, trended over time. Retain decisions, approvals, exceptions and supporting records.</t>
  </si>
  <si>
    <t>Legacy risk that is contained, visible and priced rather than silently accumulating. Retain decisions, approvals, exceptions and supporting records.</t>
  </si>
  <si>
    <t>Retirement completed with an evidence trail: nothing left running, nothing left costing. Retain decisions, approvals, exceptions and supporting records.</t>
  </si>
  <si>
    <t>Operations that get cheaper and faster each quarter without losing rigour. Retain decisions, approvals, exceptions and supporting records.</t>
  </si>
  <si>
    <t>Suppliers that operate as part of one coherent service, not a set of disconnected contracts. Retain decisions, approvals, exceptions and supporting records.</t>
  </si>
  <si>
    <t>Security is embedded from the outset, with expert involvement in shaping secure, resilient, and compliant solutions. Retain decisions, approvals, exceptions and supporting records.</t>
  </si>
  <si>
    <t>Access to consistent, reusable frameworks and blueprints for secure solution delivery. Retain decisions, approvals, exceptions and supporting records.</t>
  </si>
  <si>
    <t>Actionable, risk-based requirements that are traceable and support compliance. Retain decisions, approvals, exceptions and supporting records.</t>
  </si>
  <si>
    <t>Detailed reports highlighting risk posture, maturity gaps, and actionable recommendations. Retain decisions, approvals, exceptions and supporting records.</t>
  </si>
  <si>
    <t>A clear, actionable plan for security capability development and risk mitigation. Retain decisions, approvals, exceptions and supporting records.</t>
  </si>
  <si>
    <t>Rigorous evaluation of supplier and third-party risk, with clear assurance reporting. Retain decisions, approvals, exceptions and supporting records.</t>
  </si>
  <si>
    <t>Robust, embedded controls and clear compliance processes. Retain decisions, approvals, exceptions and supporting records.</t>
  </si>
  <si>
    <t>Clear communication, advocacy, and alignment of security with business priorities. Retain decisions, approvals, exceptions and supporting records.</t>
  </si>
  <si>
    <t>Up-to-date, practical standards underpinning consistent security practices. Retain decisions, approvals, exceptions and supporting records.</t>
  </si>
  <si>
    <t>Integrated security controls within programme governance and delivery. Retain decisions, approvals, exceptions and supporting records.</t>
  </si>
  <si>
    <t>Expert support for aligning external engagements with risk appetite and compliance. Retain decisions, approvals, exceptions and supporting records.</t>
  </si>
  <si>
    <t>Rapid containment, eradication, and recovery support, with lessons learned for future designs. Retain decisions, approvals, exceptions and supporting records.</t>
  </si>
  <si>
    <t>Practical guidance for audit readiness and compliance. Retain decisions, approvals, exceptions and supporting records.</t>
  </si>
  <si>
    <t>Proactive management and prioritisation of technical debt remediation. Retain decisions, approvals, exceptions and supporting records.</t>
  </si>
  <si>
    <t>Balanced, risk-aware advice for secure innovation. Retain decisions, approvals, exceptions and supporting records.</t>
  </si>
  <si>
    <t>Transparent oversight and continuous improvement of security architecture practices. Retain decisions, approvals, exceptions and supporting records.</t>
  </si>
  <si>
    <t>Clear, data-driven reporting for decision-making and regulatory support. Retain decisions, approvals, exceptions and supporting records.</t>
  </si>
  <si>
    <t>Enhanced internal capability and security awareness. Retain decisions, approvals, exceptions and supporting records.</t>
  </si>
  <si>
    <t>Solutions that support data protection laws and safeguard sensitive information. Retain decisions, approvals, exceptions and supporting records.</t>
  </si>
  <si>
    <t>Integration of resilience principles into technology and process design. Retain decisions, approvals, exceptions and supporting records.</t>
  </si>
  <si>
    <t>Access to shared best practice, innovation, and professional development. Retain decisions, approvals, exceptions and supporting records.</t>
  </si>
  <si>
    <t>Tailored support addressing unique risks and regulatory requirements. Retain decisions, approvals, exceptions and supporting records.</t>
  </si>
  <si>
    <t>A measurably leaner, better-performing security estate: less alert noise and control friction, lower run-cost, and refreshed technology without coverage gaps. Retain decisions, approvals, exceptions and supporting records.</t>
  </si>
  <si>
    <t>Security expertise inside the team, at the point of decision, across the full delivery lifecycle. Retain decisions, approvals, exceptions and supporting records.</t>
  </si>
  <si>
    <t>A security design proportionate to the solution’s risk, traceable from requirement to control to component. Retain decisions, approvals, exceptions and supporting records.</t>
  </si>
  <si>
    <t>A clear view of what can go wrong, what matters most, and which controls address it - sized to the project. Retain decisions, approvals, exceptions and supporting records.</t>
  </si>
  <si>
    <t>Actionable, testable security requirements with an evidence chain that survives audit. Retain decisions, approvals, exceptions and supporting records.</t>
  </si>
  <si>
    <t>Faster, consistent security design reusing proven patterns, with deviations managed rather than hidden. Retain decisions, approvals, exceptions and supporting records.</t>
  </si>
  <si>
    <t>Security that moves at sprint speed, embedded in the backlog rather than gating it. Retain decisions, approvals, exceptions and supporting records.</t>
  </si>
  <si>
    <t>A pipeline that enforces the security bar automatically, with evidence generated as a by-product. Retain decisions, approvals, exceptions and supporting records.</t>
  </si>
  <si>
    <t>Cloud workloads that conform to the platform guardrails with service-level controls designed, not defaulted. Retain decisions, approvals, exceptions and supporting records.</t>
  </si>
  <si>
    <t>Interfaces that are explicitly designed trust boundaries rather than accidental ones. Retain decisions, approvals, exceptions and supporting records.</t>
  </si>
  <si>
    <t>Solutions that demonstrably meet UK GDPR obligations with privacy controls designed in. Retain decisions, approvals, exceptions and supporting records.</t>
  </si>
  <si>
    <t>Testing proportionate to risk, with findings turned into design fixes rather than ticket noise. Retain decisions, approvals, exceptions and supporting records.</t>
  </si>
  <si>
    <t>Migrations that protect data and service through every intermediate state, with tested rollback. Retain decisions, approvals, exceptions and supporting records.</t>
  </si>
  <si>
    <t>A clear-eyed view of what a vendor product actually does with your data and how it fits your estate. Retain decisions, approvals, exceptions and supporting records.</t>
  </si>
  <si>
    <t>A solution that operations can actually defend from day one, with detection and response designed in. Retain decisions, approvals, exceptions and supporting records.</t>
  </si>
  <si>
    <t>A solution whose security gets leaner and sharper with operational evidence, not stale from day one. Retain decisions, approvals, exceptions and supporting records.</t>
  </si>
  <si>
    <t>Faster, better-informed containment decisions and remediation that prevents recurrence. Retain decisions, approvals, exceptions and supporting records.</t>
  </si>
  <si>
    <t>Retirement executed without data leakage, orphaned access or broken dependencies. Retain decisions, approvals, exceptions and supporting records.</t>
  </si>
  <si>
    <t>A named owner for “is this service still secure?” with the evidence to answer it. Retain decisions, approvals, exceptions and supporting records.</t>
  </si>
  <si>
    <t>Detection coverage that maps to your actual threat model, with gaps known and prioritised. Retain decisions, approvals, exceptions and supporting records.</t>
  </si>
  <si>
    <t>Playbooks that reflect how systems actually work, tested before they are needed. Retain decisions, approvals, exceptions and supporting records.</t>
  </si>
  <si>
    <t>Nothing enters service that operations cannot see, support and defend. Retain decisions, approvals, exceptions and supporting records.</t>
  </si>
  <si>
    <t>A defensible, risk-based patching regime instead of an unwinnable patch-everything race. Retain decisions, approvals, exceptions and supporting records.</t>
  </si>
  <si>
    <t>An estate that provably matches its baselines, with drift caught in days not audits. Retain decisions, approvals, exceptions and supporting records.</t>
  </si>
  <si>
    <t>Access that tracks people and roles accurately, with privilege visible, time-bound and reviewed. Retain decisions, approvals, exceptions and supporting records.</t>
  </si>
  <si>
    <t>Fewer, better alerts: analysts investigate signal rather than triage noise. Retain decisions, approvals, exceptions and supporting records.</t>
  </si>
  <si>
    <t>Recovery that is demonstrated on a schedule, including from ransomware-class events. Retain decisions, approvals, exceptions and supporting records.</t>
  </si>
  <si>
    <t>Compliance evidence generated continuously by operations, not assembled in a panic before audits. Retain decisions, approvals, exceptions and supporting records.</t>
  </si>
  <si>
    <t>Routine response and hygiene executed in seconds by machines, audited and reversible. Retain decisions, approvals, exceptions and supporting records.</t>
  </si>
  <si>
    <t>Operations that anticipate the threats targeting organisations like yours, not last year’s generic list. Retain decisions, approvals, exceptions and supporting records.</t>
  </si>
  <si>
    <t>Trustworthy numbers on how well security operations actually perform, trended over time. Retain decisions, approvals, exceptions and supporting records.</t>
  </si>
  <si>
    <t>Legacy risk that is contained, visible and priced, rather than silently accumulating. Retain decisions, approvals, exceptions and supporting records.</t>
  </si>
  <si>
    <t>Retirement completed with an evidence trail: nothing left listening, nothing left readable. Retain decisions, approvals, exceptions and supporting records.</t>
  </si>
  <si>
    <t>Security operations that get cheaper and faster each quarter without losing rigour. Retain decisions, approvals, exceptions and supporting records.</t>
  </si>
  <si>
    <t>Containment and recovery decisions informed by how the estate actually fits together. Retain decisions, approvals, exceptions and supporting records.</t>
  </si>
  <si>
    <t>Gaps &amp; Actions</t>
  </si>
  <si>
    <t>Record missing or immature processes, assign accountability and retain evidence of remediation.</t>
  </si>
  <si>
    <t>Process ID / Proposed Process</t>
  </si>
  <si>
    <t>Gap Description</t>
  </si>
  <si>
    <t>Risk / Impact</t>
  </si>
  <si>
    <t>Priority</t>
  </si>
  <si>
    <t>Remediation Action</t>
  </si>
  <si>
    <t>Target Date</t>
  </si>
  <si>
    <t>Remediation Status</t>
  </si>
  <si>
    <t>Evidence / Closure Notes</t>
  </si>
  <si>
    <t>GAP-EX-01</t>
  </si>
  <si>
    <t>EX-02-2</t>
  </si>
  <si>
    <t>Worked example: evidence is not yet produced automatically.</t>
  </si>
  <si>
    <t>Coverage reporting may be late or incomplete.</t>
  </si>
  <si>
    <t>Information Systems accountable owner</t>
  </si>
  <si>
    <t>Automate evidence capture and validate the report.</t>
  </si>
  <si>
    <t>Close only after the measured output is reviewed.</t>
  </si>
</sst>
</file>

<file path=xl/styles.xml><?xml version="1.0" encoding="utf-8"?>
<styleSheet xmlns="http://schemas.openxmlformats.org/spreadsheetml/2006/main">
  <numFmts count="2">
    <numFmt numFmtId="164" formatCode="0%"/>
    <numFmt numFmtId="165" formatCode="dd mmm yyyy"/>
  </numFmts>
  <fonts count="6">
    <font>
      <sz val="11"/>
      <color theme="1"/>
      <name val="Calibri"/>
      <family val="2"/>
      <scheme val="minor"/>
    </font>
    <font>
      <b/>
      <sz val="20"/>
      <color rgb="FFFFFFFF"/>
      <name val="Calibri"/>
      <family val="2"/>
      <scheme val="minor"/>
    </font>
    <font>
      <sz val="11"/>
      <color rgb="FFFFFFFF"/>
      <name val="Calibri"/>
      <family val="2"/>
      <scheme val="minor"/>
    </font>
    <font>
      <b/>
      <sz val="13"/>
      <color rgb="FFFFFFFF"/>
      <name val="Calibri"/>
      <family val="2"/>
      <scheme val="minor"/>
    </font>
    <font>
      <sz val="11"/>
      <color rgb="FF334A54"/>
      <name val="Calibri"/>
      <family val="2"/>
      <scheme val="minor"/>
    </font>
    <font>
      <b/>
      <sz val="11"/>
      <color rgb="FFFFFFFF"/>
      <name val="Calibri"/>
      <family val="2"/>
      <scheme val="minor"/>
    </font>
  </fonts>
  <fills count="6">
    <fill>
      <patternFill patternType="none"/>
    </fill>
    <fill>
      <patternFill patternType="gray125"/>
    </fill>
    <fill>
      <patternFill patternType="solid">
        <fgColor rgb="FF122F3B"/>
        <bgColor indexed="64"/>
      </patternFill>
    </fill>
    <fill>
      <patternFill patternType="solid">
        <fgColor rgb="FF204E5F"/>
        <bgColor indexed="64"/>
      </patternFill>
    </fill>
    <fill>
      <patternFill patternType="solid">
        <fgColor rgb="FFB85F2E"/>
        <bgColor indexed="64"/>
      </patternFill>
    </fill>
    <fill>
      <patternFill patternType="solid">
        <fgColor rgb="FFE7F0ED"/>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0" xfId="0" applyFont="1" applyFill="1" applyAlignment="1">
      <alignment horizontal="left" vertical="center"/>
    </xf>
    <xf numFmtId="0" fontId="2" fillId="3" borderId="0" xfId="0" applyFont="1" applyFill="1" applyAlignment="1">
      <alignment vertical="center" wrapText="1"/>
    </xf>
    <xf numFmtId="0" fontId="3" fillId="4" borderId="0" xfId="0" applyFont="1" applyFill="1"/>
    <xf numFmtId="0" fontId="4" fillId="5" borderId="1" xfId="0" applyFont="1" applyFill="1" applyBorder="1" applyAlignment="1">
      <alignment vertical="top" wrapText="1"/>
    </xf>
    <xf numFmtId="0" fontId="5" fillId="3" borderId="1" xfId="0"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xf>
    <xf numFmtId="165" fontId="0" fillId="0" borderId="1" xfId="0" applyNumberFormat="1" applyBorder="1" applyAlignment="1">
      <alignment vertical="top"/>
    </xf>
  </cellXfs>
  <cellStyles count="1">
    <cellStyle name="Normal" xfId="0" builtinId="0"/>
  </cellStyles>
  <dxfs count="8">
    <dxf>
      <font>
        <color rgb="FF666666"/>
      </font>
      <fill>
        <patternFill>
          <bgColor rgb="FFF2F2F2"/>
        </patternFill>
      </fill>
    </dxf>
    <dxf>
      <font>
        <color rgb="FF9C0006"/>
      </font>
      <fill>
        <patternFill>
          <bgColor rgb="FFF4CCCC"/>
        </patternFill>
      </fill>
    </dxf>
    <dxf>
      <font>
        <color rgb="FF9C5700"/>
      </font>
      <fill>
        <patternFill>
          <bgColor rgb="FFFCE5CD"/>
        </patternFill>
      </fill>
    </dxf>
    <dxf>
      <font>
        <color rgb="FF7F6000"/>
      </font>
      <fill>
        <patternFill>
          <bgColor rgb="FFFFF2CC"/>
        </patternFill>
      </fill>
    </dxf>
    <dxf>
      <font>
        <color rgb="FF274E13"/>
      </font>
      <fill>
        <patternFill>
          <bgColor rgb="FFD9EAD3"/>
        </patternFill>
      </fill>
    </dxf>
    <dxf>
      <font>
        <color rgb="FF134F5C"/>
      </font>
      <fill>
        <patternFill>
          <bgColor rgb="FFD0E0E3"/>
        </patternFill>
      </fill>
    </dxf>
    <dxf>
      <font>
        <color rgb="FF073763"/>
      </font>
      <fill>
        <patternFill>
          <bgColor rgb="FFC9DAF8"/>
        </patternFill>
      </fill>
    </dxf>
    <dxf>
      <font>
        <color rgb="FF351C75"/>
      </font>
      <fill>
        <patternFill>
          <bgColor rgb="FFD9D2E9"/>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1"/>
  <sheetViews>
    <sheetView tabSelected="1" workbookViewId="0"/>
  </sheetViews>
  <sheetFormatPr defaultRowHeight="15"/>
  <sheetData>
    <row r="1" spans="1:5">
      <c r="A1" t="s">
        <v>0</v>
      </c>
      <c r="B1" t="s">
        <v>11</v>
      </c>
      <c r="C1" t="s">
        <v>15</v>
      </c>
      <c r="D1" t="s">
        <v>24</v>
      </c>
      <c r="E1" t="s">
        <v>29</v>
      </c>
    </row>
    <row r="2" spans="1:5">
      <c r="A2" t="s">
        <v>1</v>
      </c>
      <c r="B2" t="s">
        <v>12</v>
      </c>
      <c r="C2" t="s">
        <v>16</v>
      </c>
      <c r="D2" t="s">
        <v>25</v>
      </c>
      <c r="E2" t="s">
        <v>30</v>
      </c>
    </row>
    <row r="3" spans="1:5">
      <c r="A3" t="s">
        <v>2</v>
      </c>
      <c r="B3" t="s">
        <v>13</v>
      </c>
      <c r="C3" t="s">
        <v>17</v>
      </c>
      <c r="D3" t="s">
        <v>26</v>
      </c>
      <c r="E3" t="s">
        <v>31</v>
      </c>
    </row>
    <row r="4" spans="1:5">
      <c r="A4" t="s">
        <v>3</v>
      </c>
      <c r="B4" t="s">
        <v>14</v>
      </c>
      <c r="C4" t="s">
        <v>18</v>
      </c>
      <c r="D4" t="s">
        <v>27</v>
      </c>
      <c r="E4" t="s">
        <v>32</v>
      </c>
    </row>
    <row r="5" spans="1:5">
      <c r="A5" t="s">
        <v>4</v>
      </c>
      <c r="C5" t="s">
        <v>19</v>
      </c>
      <c r="D5" t="s">
        <v>28</v>
      </c>
      <c r="E5" t="s">
        <v>33</v>
      </c>
    </row>
    <row r="6" spans="1:5">
      <c r="A6" t="s">
        <v>5</v>
      </c>
      <c r="C6" t="s">
        <v>20</v>
      </c>
      <c r="E6" t="s">
        <v>34</v>
      </c>
    </row>
    <row r="7" spans="1:5">
      <c r="A7" t="s">
        <v>6</v>
      </c>
      <c r="C7" t="s">
        <v>21</v>
      </c>
    </row>
    <row r="8" spans="1:5">
      <c r="A8" t="s">
        <v>7</v>
      </c>
      <c r="C8" t="s">
        <v>22</v>
      </c>
    </row>
    <row r="9" spans="1:5">
      <c r="A9" t="s">
        <v>8</v>
      </c>
      <c r="C9" t="s">
        <v>23</v>
      </c>
    </row>
    <row r="10" spans="1:5">
      <c r="A10" t="s">
        <v>9</v>
      </c>
    </row>
    <row r="11" spans="1:5">
      <c r="A11"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31"/>
  <sheetViews>
    <sheetView showGridLines="0" workbookViewId="0"/>
  </sheetViews>
  <sheetFormatPr defaultRowHeight="15"/>
  <cols>
    <col min="1" max="1" width="3.7109375" customWidth="1"/>
    <col min="2" max="2" width="24.7109375" customWidth="1"/>
    <col min="3" max="6" width="28.7109375" customWidth="1"/>
  </cols>
  <sheetData>
    <row r="1" spans="1:6" ht="30" customHeight="1">
      <c r="A1" s="1" t="s">
        <v>35</v>
      </c>
      <c r="B1" s="1"/>
      <c r="C1" s="1"/>
      <c r="D1" s="1"/>
      <c r="E1" s="1"/>
      <c r="F1" s="1"/>
    </row>
    <row r="2" spans="1:6" ht="35.25" customHeight="1">
      <c r="A2" s="2" t="s">
        <v>36</v>
      </c>
      <c r="B2" s="2"/>
      <c r="C2" s="2"/>
      <c r="D2" s="2"/>
      <c r="E2" s="2"/>
      <c r="F2" s="2"/>
    </row>
    <row r="4" spans="1:6">
      <c r="B4" s="3" t="s">
        <v>37</v>
      </c>
      <c r="C4" s="3"/>
      <c r="D4" s="3"/>
      <c r="E4" s="3"/>
      <c r="F4" s="3"/>
    </row>
    <row r="5" spans="1:6">
      <c r="B5" s="4" t="s">
        <v>38</v>
      </c>
      <c r="C5" s="4"/>
      <c r="D5" s="4"/>
      <c r="E5" s="4"/>
      <c r="F5" s="4"/>
    </row>
    <row r="6" spans="1:6">
      <c r="B6" s="4"/>
      <c r="C6" s="4"/>
      <c r="D6" s="4"/>
      <c r="E6" s="4"/>
      <c r="F6" s="4"/>
    </row>
    <row r="8" spans="1:6">
      <c r="B8" s="3" t="s">
        <v>39</v>
      </c>
      <c r="C8" s="3"/>
      <c r="D8" s="3"/>
      <c r="E8" s="3"/>
      <c r="F8" s="3"/>
    </row>
    <row r="9" spans="1:6">
      <c r="B9" s="5" t="s">
        <v>12</v>
      </c>
      <c r="C9" s="6" t="s">
        <v>40</v>
      </c>
      <c r="D9" s="6"/>
      <c r="E9" s="6"/>
      <c r="F9" s="6"/>
    </row>
    <row r="10" spans="1:6">
      <c r="B10" s="5" t="s">
        <v>13</v>
      </c>
      <c r="C10" s="6" t="s">
        <v>41</v>
      </c>
      <c r="D10" s="6"/>
      <c r="E10" s="6"/>
      <c r="F10" s="6"/>
    </row>
    <row r="11" spans="1:6">
      <c r="B11" s="5" t="s">
        <v>14</v>
      </c>
      <c r="C11" s="6" t="s">
        <v>42</v>
      </c>
      <c r="D11" s="6"/>
      <c r="E11" s="6"/>
      <c r="F11" s="6"/>
    </row>
    <row r="13" spans="1:6">
      <c r="B13" s="3" t="s">
        <v>43</v>
      </c>
      <c r="C13" s="3"/>
      <c r="D13" s="3"/>
      <c r="E13" s="3"/>
      <c r="F13" s="3"/>
    </row>
    <row r="14" spans="1:6">
      <c r="B14" s="5">
        <v>1</v>
      </c>
      <c r="C14" s="6" t="s">
        <v>44</v>
      </c>
      <c r="D14" s="6"/>
      <c r="E14" s="6"/>
      <c r="F14" s="6"/>
    </row>
    <row r="15" spans="1:6">
      <c r="B15" s="5">
        <v>2</v>
      </c>
      <c r="C15" s="6" t="s">
        <v>45</v>
      </c>
      <c r="D15" s="6"/>
      <c r="E15" s="6"/>
      <c r="F15" s="6"/>
    </row>
    <row r="16" spans="1:6">
      <c r="B16" s="5">
        <v>3</v>
      </c>
      <c r="C16" s="6" t="s">
        <v>46</v>
      </c>
      <c r="D16" s="6"/>
      <c r="E16" s="6"/>
      <c r="F16" s="6"/>
    </row>
    <row r="17" spans="2:6">
      <c r="B17" s="5">
        <v>4</v>
      </c>
      <c r="C17" s="6" t="s">
        <v>47</v>
      </c>
      <c r="D17" s="6"/>
      <c r="E17" s="6"/>
      <c r="F17" s="6"/>
    </row>
    <row r="18" spans="2:6">
      <c r="B18" s="5">
        <v>5</v>
      </c>
      <c r="C18" s="6" t="s">
        <v>48</v>
      </c>
      <c r="D18" s="6"/>
      <c r="E18" s="6"/>
      <c r="F18" s="6"/>
    </row>
    <row r="19" spans="2:6">
      <c r="B19" s="5">
        <v>6</v>
      </c>
      <c r="C19" s="6" t="s">
        <v>49</v>
      </c>
      <c r="D19" s="6"/>
      <c r="E19" s="6"/>
      <c r="F19" s="6"/>
    </row>
    <row r="21" spans="2:6">
      <c r="B21" s="3" t="s">
        <v>50</v>
      </c>
      <c r="C21" s="3"/>
      <c r="D21" s="3"/>
      <c r="E21" s="3"/>
      <c r="F21" s="3"/>
    </row>
    <row r="22" spans="2:6">
      <c r="B22" s="6" t="s">
        <v>51</v>
      </c>
      <c r="C22" s="6"/>
      <c r="D22" s="6"/>
      <c r="E22" s="6"/>
      <c r="F22" s="6"/>
    </row>
    <row r="23" spans="2:6">
      <c r="B23" s="6" t="s">
        <v>52</v>
      </c>
      <c r="C23" s="6"/>
      <c r="D23" s="6"/>
      <c r="E23" s="6"/>
      <c r="F23" s="6"/>
    </row>
    <row r="24" spans="2:6">
      <c r="B24" s="6" t="s">
        <v>53</v>
      </c>
      <c r="C24" s="6"/>
      <c r="D24" s="6"/>
      <c r="E24" s="6"/>
      <c r="F24" s="6"/>
    </row>
    <row r="25" spans="2:6">
      <c r="B25" s="6" t="s">
        <v>54</v>
      </c>
      <c r="C25" s="6"/>
      <c r="D25" s="6"/>
      <c r="E25" s="6"/>
      <c r="F25" s="6"/>
    </row>
    <row r="27" spans="2:6">
      <c r="B27" s="3" t="s">
        <v>55</v>
      </c>
      <c r="C27" s="3"/>
      <c r="D27" s="3"/>
      <c r="E27" s="3"/>
      <c r="F27" s="3"/>
    </row>
    <row r="28" spans="2:6">
      <c r="B28" s="4" t="s">
        <v>56</v>
      </c>
      <c r="C28" s="4"/>
      <c r="D28" s="4"/>
      <c r="E28" s="4"/>
      <c r="F28" s="4"/>
    </row>
    <row r="29" spans="2:6">
      <c r="B29" s="4"/>
      <c r="C29" s="4"/>
      <c r="D29" s="4"/>
      <c r="E29" s="4"/>
      <c r="F29" s="4"/>
    </row>
    <row r="30" spans="2:6">
      <c r="B30" s="4"/>
      <c r="C30" s="4"/>
      <c r="D30" s="4"/>
      <c r="E30" s="4"/>
      <c r="F30" s="4"/>
    </row>
    <row r="31" spans="2:6">
      <c r="B31" s="4"/>
      <c r="C31" s="4"/>
      <c r="D31" s="4"/>
      <c r="E31" s="4"/>
      <c r="F31" s="4"/>
    </row>
  </sheetData>
  <mergeCells count="22">
    <mergeCell ref="A1:F1"/>
    <mergeCell ref="A2:F2"/>
    <mergeCell ref="B4:F4"/>
    <mergeCell ref="B5:F6"/>
    <mergeCell ref="B8:F8"/>
    <mergeCell ref="C9:F9"/>
    <mergeCell ref="C10:F10"/>
    <mergeCell ref="C11:F11"/>
    <mergeCell ref="B13:F13"/>
    <mergeCell ref="C14:F14"/>
    <mergeCell ref="C15:F15"/>
    <mergeCell ref="C16:F16"/>
    <mergeCell ref="C17:F17"/>
    <mergeCell ref="C18:F18"/>
    <mergeCell ref="C19:F19"/>
    <mergeCell ref="B21:F21"/>
    <mergeCell ref="B22:F22"/>
    <mergeCell ref="B23:F23"/>
    <mergeCell ref="B24:F24"/>
    <mergeCell ref="B25:F25"/>
    <mergeCell ref="B27:F27"/>
    <mergeCell ref="B28:F3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14"/>
  <sheetViews>
    <sheetView showGridLines="0" workbookViewId="0">
      <pane ySplit="4" topLeftCell="A5" activePane="bottomLeft" state="frozen"/>
      <selection pane="bottomLeft"/>
    </sheetView>
  </sheetViews>
  <sheetFormatPr defaultRowHeight="15"/>
  <cols>
    <col min="1" max="1" width="8.7109375" customWidth="1"/>
    <col min="2" max="2" width="16.7109375" customWidth="1"/>
    <col min="3" max="3" width="42.7109375" customWidth="1"/>
    <col min="4" max="4" width="105.7109375" customWidth="1"/>
  </cols>
  <sheetData>
    <row r="1" spans="1:4" ht="30" customHeight="1">
      <c r="A1" s="1" t="s">
        <v>57</v>
      </c>
      <c r="B1" s="1"/>
      <c r="C1" s="1"/>
      <c r="D1" s="1"/>
    </row>
    <row r="2" spans="1:4" ht="35.25" customHeight="1">
      <c r="A2" s="2" t="s">
        <v>58</v>
      </c>
      <c r="B2" s="2"/>
      <c r="C2" s="2"/>
      <c r="D2" s="2"/>
    </row>
    <row r="4" spans="1:4">
      <c r="A4" s="5" t="s">
        <v>59</v>
      </c>
      <c r="B4" s="5" t="s">
        <v>60</v>
      </c>
      <c r="C4" s="5" t="s">
        <v>61</v>
      </c>
      <c r="D4" s="5" t="s">
        <v>62</v>
      </c>
    </row>
    <row r="5" spans="1:4" ht="90" customHeight="1">
      <c r="A5" s="6">
        <v>1</v>
      </c>
      <c r="B5" s="6" t="s">
        <v>1</v>
      </c>
      <c r="C5" s="6" t="s">
        <v>63</v>
      </c>
      <c r="D5" s="6" t="s">
        <v>64</v>
      </c>
    </row>
    <row r="6" spans="1:4" ht="90" customHeight="1">
      <c r="A6" s="6">
        <v>2</v>
      </c>
      <c r="B6" s="6" t="s">
        <v>2</v>
      </c>
      <c r="C6" s="6" t="s">
        <v>65</v>
      </c>
      <c r="D6" s="6" t="s">
        <v>66</v>
      </c>
    </row>
    <row r="7" spans="1:4" ht="90" customHeight="1">
      <c r="A7" s="6">
        <v>3</v>
      </c>
      <c r="B7" s="6" t="s">
        <v>3</v>
      </c>
      <c r="C7" s="6" t="s">
        <v>67</v>
      </c>
      <c r="D7" s="6" t="s">
        <v>68</v>
      </c>
    </row>
    <row r="8" spans="1:4" ht="90" customHeight="1">
      <c r="A8" s="6">
        <v>4</v>
      </c>
      <c r="B8" s="6" t="s">
        <v>4</v>
      </c>
      <c r="C8" s="6" t="s">
        <v>69</v>
      </c>
      <c r="D8" s="6" t="s">
        <v>70</v>
      </c>
    </row>
    <row r="9" spans="1:4" ht="90" customHeight="1">
      <c r="A9" s="6">
        <v>5</v>
      </c>
      <c r="B9" s="6" t="s">
        <v>5</v>
      </c>
      <c r="C9" s="6" t="s">
        <v>71</v>
      </c>
      <c r="D9" s="6" t="s">
        <v>72</v>
      </c>
    </row>
    <row r="10" spans="1:4" ht="90" customHeight="1">
      <c r="A10" s="6">
        <v>6</v>
      </c>
      <c r="B10" s="6" t="s">
        <v>6</v>
      </c>
      <c r="C10" s="6" t="s">
        <v>73</v>
      </c>
      <c r="D10" s="6" t="s">
        <v>74</v>
      </c>
    </row>
    <row r="11" spans="1:4" ht="90" customHeight="1">
      <c r="A11" s="6">
        <v>7</v>
      </c>
      <c r="B11" s="6" t="s">
        <v>7</v>
      </c>
      <c r="C11" s="6" t="s">
        <v>75</v>
      </c>
      <c r="D11" s="6" t="s">
        <v>76</v>
      </c>
    </row>
    <row r="12" spans="1:4" ht="90" customHeight="1">
      <c r="A12" s="6">
        <v>8</v>
      </c>
      <c r="B12" s="6" t="s">
        <v>8</v>
      </c>
      <c r="C12" s="6" t="s">
        <v>77</v>
      </c>
      <c r="D12" s="6" t="s">
        <v>78</v>
      </c>
    </row>
    <row r="13" spans="1:4" ht="90" customHeight="1">
      <c r="A13" s="6">
        <v>9</v>
      </c>
      <c r="B13" s="6" t="s">
        <v>9</v>
      </c>
      <c r="C13" s="6" t="s">
        <v>79</v>
      </c>
      <c r="D13" s="6" t="s">
        <v>80</v>
      </c>
    </row>
    <row r="14" spans="1:4" ht="90" customHeight="1">
      <c r="A14" s="6">
        <v>10</v>
      </c>
      <c r="B14" s="6" t="s">
        <v>10</v>
      </c>
      <c r="C14" s="6" t="s">
        <v>81</v>
      </c>
      <c r="D14" s="6" t="s">
        <v>82</v>
      </c>
    </row>
  </sheetData>
  <autoFilter ref="A4:D14"/>
  <mergeCells count="2">
    <mergeCell ref="A1:D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17"/>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8.7109375" customWidth="1"/>
    <col min="2" max="2" width="34.7109375" customWidth="1"/>
    <col min="3" max="4" width="24.7109375" customWidth="1"/>
    <col min="5" max="8" width="48.7109375" customWidth="1"/>
    <col min="9" max="12" width="24.7109375" customWidth="1"/>
  </cols>
  <sheetData>
    <row r="1" spans="1:12" ht="30" customHeight="1">
      <c r="A1" s="1" t="s">
        <v>83</v>
      </c>
      <c r="B1" s="1"/>
      <c r="C1" s="1"/>
      <c r="D1" s="1"/>
      <c r="E1" s="1"/>
      <c r="F1" s="1"/>
      <c r="G1" s="1"/>
      <c r="H1" s="1"/>
      <c r="I1" s="1"/>
      <c r="J1" s="1"/>
      <c r="K1" s="1"/>
      <c r="L1" s="1"/>
    </row>
    <row r="2" spans="1:12" ht="35.25" customHeight="1">
      <c r="A2" s="2" t="s">
        <v>84</v>
      </c>
      <c r="B2" s="2"/>
      <c r="C2" s="2"/>
      <c r="D2" s="2"/>
      <c r="E2" s="2"/>
      <c r="F2" s="2"/>
      <c r="G2" s="2"/>
      <c r="H2" s="2"/>
      <c r="I2" s="2"/>
      <c r="J2" s="2"/>
      <c r="K2" s="2"/>
      <c r="L2" s="2"/>
    </row>
    <row r="4" spans="1:12">
      <c r="A4" s="5" t="s">
        <v>85</v>
      </c>
      <c r="B4" s="5" t="s">
        <v>86</v>
      </c>
      <c r="C4" s="5" t="s">
        <v>87</v>
      </c>
      <c r="D4" s="5" t="s">
        <v>88</v>
      </c>
      <c r="E4" s="5" t="s">
        <v>89</v>
      </c>
      <c r="F4" s="5" t="s">
        <v>90</v>
      </c>
      <c r="G4" s="5" t="s">
        <v>91</v>
      </c>
      <c r="H4" s="5" t="s">
        <v>92</v>
      </c>
      <c r="I4" s="5" t="s">
        <v>93</v>
      </c>
      <c r="J4" s="5" t="s">
        <v>94</v>
      </c>
      <c r="K4" s="5" t="s">
        <v>95</v>
      </c>
      <c r="L4" s="5" t="s">
        <v>96</v>
      </c>
    </row>
    <row r="5" spans="1:12">
      <c r="A5" s="6" t="s">
        <v>97</v>
      </c>
      <c r="B5" s="6" t="s">
        <v>98</v>
      </c>
      <c r="C5" s="6" t="s">
        <v>99</v>
      </c>
      <c r="D5" s="6" t="s">
        <v>100</v>
      </c>
      <c r="E5" s="6" t="s">
        <v>101</v>
      </c>
      <c r="F5" s="6" t="s">
        <v>102</v>
      </c>
      <c r="G5" s="6" t="s">
        <v>103</v>
      </c>
      <c r="H5" s="6" t="s">
        <v>104</v>
      </c>
      <c r="I5" s="6" t="s">
        <v>105</v>
      </c>
      <c r="J5" s="6" t="s">
        <v>106</v>
      </c>
      <c r="K5" s="6" t="s">
        <v>107</v>
      </c>
      <c r="L5" s="6"/>
    </row>
    <row r="6" spans="1:12">
      <c r="A6" s="6" t="s">
        <v>108</v>
      </c>
      <c r="B6" s="6" t="s">
        <v>109</v>
      </c>
      <c r="C6" s="6" t="s">
        <v>99</v>
      </c>
      <c r="D6" s="6" t="s">
        <v>100</v>
      </c>
      <c r="E6" s="6" t="s">
        <v>110</v>
      </c>
      <c r="F6" s="6" t="s">
        <v>111</v>
      </c>
      <c r="G6" s="6" t="s">
        <v>112</v>
      </c>
      <c r="H6" s="6" t="s">
        <v>113</v>
      </c>
      <c r="I6" s="6" t="s">
        <v>114</v>
      </c>
      <c r="J6" s="6" t="s">
        <v>106</v>
      </c>
      <c r="K6" s="6" t="s">
        <v>107</v>
      </c>
      <c r="L6" s="6"/>
    </row>
    <row r="7" spans="1:12">
      <c r="A7" s="6" t="s">
        <v>115</v>
      </c>
      <c r="B7" s="6" t="s">
        <v>116</v>
      </c>
      <c r="C7" s="6" t="s">
        <v>99</v>
      </c>
      <c r="D7" s="6" t="s">
        <v>100</v>
      </c>
      <c r="E7" s="6" t="s">
        <v>117</v>
      </c>
      <c r="F7" s="6" t="s">
        <v>118</v>
      </c>
      <c r="G7" s="6" t="s">
        <v>119</v>
      </c>
      <c r="H7" s="6" t="s">
        <v>120</v>
      </c>
      <c r="I7" s="6" t="s">
        <v>121</v>
      </c>
      <c r="J7" s="6" t="s">
        <v>106</v>
      </c>
      <c r="K7" s="6" t="s">
        <v>107</v>
      </c>
      <c r="L7" s="6"/>
    </row>
    <row r="8" spans="1:12">
      <c r="A8" s="6" t="s">
        <v>122</v>
      </c>
      <c r="B8" s="6" t="s">
        <v>123</v>
      </c>
      <c r="C8" s="6" t="s">
        <v>99</v>
      </c>
      <c r="D8" s="6" t="s">
        <v>100</v>
      </c>
      <c r="E8" s="6" t="s">
        <v>124</v>
      </c>
      <c r="F8" s="6" t="s">
        <v>125</v>
      </c>
      <c r="G8" s="6" t="s">
        <v>126</v>
      </c>
      <c r="H8" s="6" t="s">
        <v>127</v>
      </c>
      <c r="I8" s="6" t="s">
        <v>105</v>
      </c>
      <c r="J8" s="6" t="s">
        <v>106</v>
      </c>
      <c r="K8" s="6" t="s">
        <v>107</v>
      </c>
      <c r="L8" s="6"/>
    </row>
    <row r="9" spans="1:12">
      <c r="A9" s="6" t="s">
        <v>128</v>
      </c>
      <c r="B9" s="6" t="s">
        <v>129</v>
      </c>
      <c r="C9" s="6" t="s">
        <v>99</v>
      </c>
      <c r="D9" s="6" t="s">
        <v>100</v>
      </c>
      <c r="E9" s="6" t="s">
        <v>130</v>
      </c>
      <c r="F9" s="6" t="s">
        <v>131</v>
      </c>
      <c r="G9" s="6" t="s">
        <v>132</v>
      </c>
      <c r="H9" s="6" t="s">
        <v>133</v>
      </c>
      <c r="I9" s="6" t="s">
        <v>134</v>
      </c>
      <c r="J9" s="6" t="s">
        <v>135</v>
      </c>
      <c r="K9" s="6" t="s">
        <v>107</v>
      </c>
      <c r="L9" s="6"/>
    </row>
    <row r="10" spans="1:12">
      <c r="A10" s="6" t="s">
        <v>136</v>
      </c>
      <c r="B10" s="6" t="s">
        <v>137</v>
      </c>
      <c r="C10" s="6" t="s">
        <v>99</v>
      </c>
      <c r="D10" s="6" t="s">
        <v>100</v>
      </c>
      <c r="E10" s="6" t="s">
        <v>138</v>
      </c>
      <c r="F10" s="6" t="s">
        <v>139</v>
      </c>
      <c r="G10" s="6" t="s">
        <v>140</v>
      </c>
      <c r="H10" s="6" t="s">
        <v>141</v>
      </c>
      <c r="I10" s="6" t="s">
        <v>142</v>
      </c>
      <c r="J10" s="6" t="s">
        <v>135</v>
      </c>
      <c r="K10" s="6" t="s">
        <v>107</v>
      </c>
      <c r="L10" s="6"/>
    </row>
    <row r="11" spans="1:12">
      <c r="A11" s="6" t="s">
        <v>143</v>
      </c>
      <c r="B11" s="6" t="s">
        <v>144</v>
      </c>
      <c r="C11" s="6" t="s">
        <v>99</v>
      </c>
      <c r="D11" s="6" t="s">
        <v>100</v>
      </c>
      <c r="E11" s="6" t="s">
        <v>145</v>
      </c>
      <c r="F11" s="6" t="s">
        <v>146</v>
      </c>
      <c r="G11" s="6" t="s">
        <v>147</v>
      </c>
      <c r="H11" s="6" t="s">
        <v>148</v>
      </c>
      <c r="I11" s="6" t="s">
        <v>149</v>
      </c>
      <c r="J11" s="6" t="s">
        <v>135</v>
      </c>
      <c r="K11" s="6" t="s">
        <v>107</v>
      </c>
      <c r="L11" s="6"/>
    </row>
    <row r="12" spans="1:12">
      <c r="A12" s="6" t="s">
        <v>150</v>
      </c>
      <c r="B12" s="6" t="s">
        <v>151</v>
      </c>
      <c r="C12" s="6" t="s">
        <v>99</v>
      </c>
      <c r="D12" s="6" t="s">
        <v>100</v>
      </c>
      <c r="E12" s="6" t="s">
        <v>152</v>
      </c>
      <c r="F12" s="6" t="s">
        <v>153</v>
      </c>
      <c r="G12" s="6" t="s">
        <v>154</v>
      </c>
      <c r="H12" s="6" t="s">
        <v>155</v>
      </c>
      <c r="I12" s="6" t="s">
        <v>156</v>
      </c>
      <c r="J12" s="6" t="s">
        <v>157</v>
      </c>
      <c r="K12" s="6" t="s">
        <v>107</v>
      </c>
      <c r="L12" s="6"/>
    </row>
    <row r="13" spans="1:12">
      <c r="A13" s="6" t="s">
        <v>158</v>
      </c>
      <c r="B13" s="6" t="s">
        <v>159</v>
      </c>
      <c r="C13" s="6" t="s">
        <v>99</v>
      </c>
      <c r="D13" s="6" t="s">
        <v>100</v>
      </c>
      <c r="E13" s="6" t="s">
        <v>160</v>
      </c>
      <c r="F13" s="6" t="s">
        <v>161</v>
      </c>
      <c r="G13" s="6" t="s">
        <v>162</v>
      </c>
      <c r="H13" s="6" t="s">
        <v>163</v>
      </c>
      <c r="I13" s="6" t="s">
        <v>164</v>
      </c>
      <c r="J13" s="6" t="s">
        <v>157</v>
      </c>
      <c r="K13" s="6" t="s">
        <v>107</v>
      </c>
      <c r="L13" s="6"/>
    </row>
    <row r="14" spans="1:12">
      <c r="A14" s="6" t="s">
        <v>165</v>
      </c>
      <c r="B14" s="6" t="s">
        <v>166</v>
      </c>
      <c r="C14" s="6" t="s">
        <v>99</v>
      </c>
      <c r="D14" s="6" t="s">
        <v>100</v>
      </c>
      <c r="E14" s="6" t="s">
        <v>167</v>
      </c>
      <c r="F14" s="6" t="s">
        <v>168</v>
      </c>
      <c r="G14" s="6" t="s">
        <v>169</v>
      </c>
      <c r="H14" s="6" t="s">
        <v>170</v>
      </c>
      <c r="I14" s="6" t="s">
        <v>171</v>
      </c>
      <c r="J14" s="6" t="s">
        <v>157</v>
      </c>
      <c r="K14" s="6" t="s">
        <v>107</v>
      </c>
      <c r="L14" s="6"/>
    </row>
    <row r="15" spans="1:12">
      <c r="A15" s="6" t="s">
        <v>172</v>
      </c>
      <c r="B15" s="6" t="s">
        <v>173</v>
      </c>
      <c r="C15" s="6" t="s">
        <v>99</v>
      </c>
      <c r="D15" s="6" t="s">
        <v>100</v>
      </c>
      <c r="E15" s="6" t="s">
        <v>174</v>
      </c>
      <c r="F15" s="6" t="s">
        <v>175</v>
      </c>
      <c r="G15" s="6" t="s">
        <v>176</v>
      </c>
      <c r="H15" s="6" t="s">
        <v>177</v>
      </c>
      <c r="I15" s="6" t="s">
        <v>149</v>
      </c>
      <c r="J15" s="6" t="s">
        <v>157</v>
      </c>
      <c r="K15" s="6" t="s">
        <v>107</v>
      </c>
      <c r="L15" s="6"/>
    </row>
    <row r="16" spans="1:12">
      <c r="A16" s="6" t="s">
        <v>178</v>
      </c>
      <c r="B16" s="6" t="s">
        <v>179</v>
      </c>
      <c r="C16" s="6" t="s">
        <v>99</v>
      </c>
      <c r="D16" s="6" t="s">
        <v>100</v>
      </c>
      <c r="E16" s="6" t="s">
        <v>180</v>
      </c>
      <c r="F16" s="6" t="s">
        <v>181</v>
      </c>
      <c r="G16" s="6" t="s">
        <v>182</v>
      </c>
      <c r="H16" s="6" t="s">
        <v>183</v>
      </c>
      <c r="I16" s="6" t="s">
        <v>184</v>
      </c>
      <c r="J16" s="6" t="s">
        <v>185</v>
      </c>
      <c r="K16" s="6" t="s">
        <v>107</v>
      </c>
      <c r="L16" s="6"/>
    </row>
    <row r="17" spans="1:12">
      <c r="A17" s="6" t="s">
        <v>186</v>
      </c>
      <c r="B17" s="6" t="s">
        <v>187</v>
      </c>
      <c r="C17" s="6" t="s">
        <v>99</v>
      </c>
      <c r="D17" s="6" t="s">
        <v>100</v>
      </c>
      <c r="E17" s="6" t="s">
        <v>188</v>
      </c>
      <c r="F17" s="6" t="s">
        <v>189</v>
      </c>
      <c r="G17" s="6" t="s">
        <v>190</v>
      </c>
      <c r="H17" s="6" t="s">
        <v>191</v>
      </c>
      <c r="I17" s="6" t="s">
        <v>192</v>
      </c>
      <c r="J17" s="6" t="s">
        <v>185</v>
      </c>
      <c r="K17" s="6" t="s">
        <v>107</v>
      </c>
      <c r="L17" s="6"/>
    </row>
    <row r="18" spans="1:12">
      <c r="A18" s="6" t="s">
        <v>193</v>
      </c>
      <c r="B18" s="6" t="s">
        <v>194</v>
      </c>
      <c r="C18" s="6" t="s">
        <v>99</v>
      </c>
      <c r="D18" s="6" t="s">
        <v>100</v>
      </c>
      <c r="E18" s="6" t="s">
        <v>195</v>
      </c>
      <c r="F18" s="6" t="s">
        <v>196</v>
      </c>
      <c r="G18" s="6" t="s">
        <v>197</v>
      </c>
      <c r="H18" s="6" t="s">
        <v>198</v>
      </c>
      <c r="I18" s="6" t="s">
        <v>199</v>
      </c>
      <c r="J18" s="6" t="s">
        <v>185</v>
      </c>
      <c r="K18" s="6" t="s">
        <v>107</v>
      </c>
      <c r="L18" s="6"/>
    </row>
    <row r="19" spans="1:12">
      <c r="A19" s="6" t="s">
        <v>200</v>
      </c>
      <c r="B19" s="6" t="s">
        <v>201</v>
      </c>
      <c r="C19" s="6" t="s">
        <v>99</v>
      </c>
      <c r="D19" s="6" t="s">
        <v>100</v>
      </c>
      <c r="E19" s="6" t="s">
        <v>202</v>
      </c>
      <c r="F19" s="6" t="s">
        <v>203</v>
      </c>
      <c r="G19" s="6" t="s">
        <v>204</v>
      </c>
      <c r="H19" s="6" t="s">
        <v>205</v>
      </c>
      <c r="I19" s="6" t="s">
        <v>206</v>
      </c>
      <c r="J19" s="6" t="s">
        <v>106</v>
      </c>
      <c r="K19" s="6" t="s">
        <v>107</v>
      </c>
      <c r="L19" s="6"/>
    </row>
    <row r="20" spans="1:12">
      <c r="A20" s="6" t="s">
        <v>207</v>
      </c>
      <c r="B20" s="6" t="s">
        <v>208</v>
      </c>
      <c r="C20" s="6" t="s">
        <v>99</v>
      </c>
      <c r="D20" s="6" t="s">
        <v>100</v>
      </c>
      <c r="E20" s="6" t="s">
        <v>209</v>
      </c>
      <c r="F20" s="6" t="s">
        <v>210</v>
      </c>
      <c r="G20" s="6" t="s">
        <v>211</v>
      </c>
      <c r="H20" s="6" t="s">
        <v>212</v>
      </c>
      <c r="I20" s="6" t="s">
        <v>171</v>
      </c>
      <c r="J20" s="6" t="s">
        <v>213</v>
      </c>
      <c r="K20" s="6" t="s">
        <v>107</v>
      </c>
      <c r="L20" s="6"/>
    </row>
    <row r="21" spans="1:12">
      <c r="A21" s="6" t="s">
        <v>214</v>
      </c>
      <c r="B21" s="6" t="s">
        <v>215</v>
      </c>
      <c r="C21" s="6" t="s">
        <v>99</v>
      </c>
      <c r="D21" s="6" t="s">
        <v>100</v>
      </c>
      <c r="E21" s="6" t="s">
        <v>216</v>
      </c>
      <c r="F21" s="6" t="s">
        <v>217</v>
      </c>
      <c r="G21" s="6" t="s">
        <v>218</v>
      </c>
      <c r="H21" s="6" t="s">
        <v>219</v>
      </c>
      <c r="I21" s="6" t="s">
        <v>105</v>
      </c>
      <c r="J21" s="6" t="s">
        <v>220</v>
      </c>
      <c r="K21" s="6" t="s">
        <v>107</v>
      </c>
      <c r="L21" s="6"/>
    </row>
    <row r="22" spans="1:12">
      <c r="A22" s="6" t="s">
        <v>221</v>
      </c>
      <c r="B22" s="6" t="s">
        <v>222</v>
      </c>
      <c r="C22" s="6" t="s">
        <v>99</v>
      </c>
      <c r="D22" s="6" t="s">
        <v>100</v>
      </c>
      <c r="E22" s="6" t="s">
        <v>223</v>
      </c>
      <c r="F22" s="6" t="s">
        <v>224</v>
      </c>
      <c r="G22" s="6" t="s">
        <v>225</v>
      </c>
      <c r="H22" s="6" t="s">
        <v>226</v>
      </c>
      <c r="I22" s="6" t="s">
        <v>227</v>
      </c>
      <c r="J22" s="6" t="s">
        <v>220</v>
      </c>
      <c r="K22" s="6" t="s">
        <v>107</v>
      </c>
      <c r="L22" s="6"/>
    </row>
    <row r="23" spans="1:12">
      <c r="A23" s="6" t="s">
        <v>228</v>
      </c>
      <c r="B23" s="6" t="s">
        <v>229</v>
      </c>
      <c r="C23" s="6" t="s">
        <v>99</v>
      </c>
      <c r="D23" s="6" t="s">
        <v>230</v>
      </c>
      <c r="E23" s="6" t="s">
        <v>231</v>
      </c>
      <c r="F23" s="6" t="s">
        <v>232</v>
      </c>
      <c r="G23" s="6" t="s">
        <v>233</v>
      </c>
      <c r="H23" s="6" t="s">
        <v>234</v>
      </c>
      <c r="I23" s="6" t="s">
        <v>235</v>
      </c>
      <c r="J23" s="6" t="s">
        <v>220</v>
      </c>
      <c r="K23" s="6" t="s">
        <v>236</v>
      </c>
      <c r="L23" s="6"/>
    </row>
    <row r="24" spans="1:12">
      <c r="A24" s="6" t="s">
        <v>237</v>
      </c>
      <c r="B24" s="6" t="s">
        <v>238</v>
      </c>
      <c r="C24" s="6" t="s">
        <v>99</v>
      </c>
      <c r="D24" s="6" t="s">
        <v>230</v>
      </c>
      <c r="E24" s="6" t="s">
        <v>239</v>
      </c>
      <c r="F24" s="6" t="s">
        <v>240</v>
      </c>
      <c r="G24" s="6" t="s">
        <v>241</v>
      </c>
      <c r="H24" s="6" t="s">
        <v>242</v>
      </c>
      <c r="I24" s="6" t="s">
        <v>105</v>
      </c>
      <c r="J24" s="6" t="s">
        <v>106</v>
      </c>
      <c r="K24" s="6" t="s">
        <v>236</v>
      </c>
      <c r="L24" s="6"/>
    </row>
    <row r="25" spans="1:12">
      <c r="A25" s="6" t="s">
        <v>243</v>
      </c>
      <c r="B25" s="6" t="s">
        <v>244</v>
      </c>
      <c r="C25" s="6" t="s">
        <v>99</v>
      </c>
      <c r="D25" s="6" t="s">
        <v>230</v>
      </c>
      <c r="E25" s="6" t="s">
        <v>245</v>
      </c>
      <c r="F25" s="6" t="s">
        <v>246</v>
      </c>
      <c r="G25" s="6" t="s">
        <v>247</v>
      </c>
      <c r="H25" s="6" t="s">
        <v>248</v>
      </c>
      <c r="I25" s="6" t="s">
        <v>249</v>
      </c>
      <c r="J25" s="6" t="s">
        <v>135</v>
      </c>
      <c r="K25" s="6" t="s">
        <v>236</v>
      </c>
      <c r="L25" s="6"/>
    </row>
    <row r="26" spans="1:12">
      <c r="A26" s="6" t="s">
        <v>250</v>
      </c>
      <c r="B26" s="6" t="s">
        <v>251</v>
      </c>
      <c r="C26" s="6" t="s">
        <v>99</v>
      </c>
      <c r="D26" s="6" t="s">
        <v>230</v>
      </c>
      <c r="E26" s="6" t="s">
        <v>252</v>
      </c>
      <c r="F26" s="6" t="s">
        <v>253</v>
      </c>
      <c r="G26" s="6" t="s">
        <v>254</v>
      </c>
      <c r="H26" s="6" t="s">
        <v>255</v>
      </c>
      <c r="I26" s="6" t="s">
        <v>256</v>
      </c>
      <c r="J26" s="6" t="s">
        <v>157</v>
      </c>
      <c r="K26" s="6" t="s">
        <v>236</v>
      </c>
      <c r="L26" s="6"/>
    </row>
    <row r="27" spans="1:12">
      <c r="A27" s="6" t="s">
        <v>257</v>
      </c>
      <c r="B27" s="6" t="s">
        <v>258</v>
      </c>
      <c r="C27" s="6" t="s">
        <v>99</v>
      </c>
      <c r="D27" s="6" t="s">
        <v>230</v>
      </c>
      <c r="E27" s="6" t="s">
        <v>259</v>
      </c>
      <c r="F27" s="6" t="s">
        <v>260</v>
      </c>
      <c r="G27" s="6" t="s">
        <v>261</v>
      </c>
      <c r="H27" s="6" t="s">
        <v>262</v>
      </c>
      <c r="I27" s="6" t="s">
        <v>263</v>
      </c>
      <c r="J27" s="6" t="s">
        <v>135</v>
      </c>
      <c r="K27" s="6" t="s">
        <v>236</v>
      </c>
      <c r="L27" s="6"/>
    </row>
    <row r="28" spans="1:12">
      <c r="A28" s="6" t="s">
        <v>264</v>
      </c>
      <c r="B28" s="6" t="s">
        <v>265</v>
      </c>
      <c r="C28" s="6" t="s">
        <v>99</v>
      </c>
      <c r="D28" s="6" t="s">
        <v>230</v>
      </c>
      <c r="E28" s="6" t="s">
        <v>266</v>
      </c>
      <c r="F28" s="6" t="s">
        <v>267</v>
      </c>
      <c r="G28" s="6" t="s">
        <v>268</v>
      </c>
      <c r="H28" s="6" t="s">
        <v>269</v>
      </c>
      <c r="I28" s="6" t="s">
        <v>249</v>
      </c>
      <c r="J28" s="6" t="s">
        <v>135</v>
      </c>
      <c r="K28" s="6" t="s">
        <v>236</v>
      </c>
      <c r="L28" s="6"/>
    </row>
    <row r="29" spans="1:12">
      <c r="A29" s="6" t="s">
        <v>270</v>
      </c>
      <c r="B29" s="6" t="s">
        <v>271</v>
      </c>
      <c r="C29" s="6" t="s">
        <v>99</v>
      </c>
      <c r="D29" s="6" t="s">
        <v>230</v>
      </c>
      <c r="E29" s="6" t="s">
        <v>272</v>
      </c>
      <c r="F29" s="6" t="s">
        <v>273</v>
      </c>
      <c r="G29" s="6" t="s">
        <v>274</v>
      </c>
      <c r="H29" s="6" t="s">
        <v>275</v>
      </c>
      <c r="I29" s="6" t="s">
        <v>276</v>
      </c>
      <c r="J29" s="6" t="s">
        <v>135</v>
      </c>
      <c r="K29" s="6" t="s">
        <v>236</v>
      </c>
      <c r="L29" s="6"/>
    </row>
    <row r="30" spans="1:12">
      <c r="A30" s="6" t="s">
        <v>277</v>
      </c>
      <c r="B30" s="6" t="s">
        <v>278</v>
      </c>
      <c r="C30" s="6" t="s">
        <v>99</v>
      </c>
      <c r="D30" s="6" t="s">
        <v>230</v>
      </c>
      <c r="E30" s="6" t="s">
        <v>279</v>
      </c>
      <c r="F30" s="6" t="s">
        <v>280</v>
      </c>
      <c r="G30" s="6" t="s">
        <v>281</v>
      </c>
      <c r="H30" s="6" t="s">
        <v>282</v>
      </c>
      <c r="I30" s="6" t="s">
        <v>276</v>
      </c>
      <c r="J30" s="6" t="s">
        <v>135</v>
      </c>
      <c r="K30" s="6" t="s">
        <v>236</v>
      </c>
      <c r="L30" s="6"/>
    </row>
    <row r="31" spans="1:12">
      <c r="A31" s="6" t="s">
        <v>283</v>
      </c>
      <c r="B31" s="6" t="s">
        <v>284</v>
      </c>
      <c r="C31" s="6" t="s">
        <v>99</v>
      </c>
      <c r="D31" s="6" t="s">
        <v>230</v>
      </c>
      <c r="E31" s="6" t="s">
        <v>285</v>
      </c>
      <c r="F31" s="6" t="s">
        <v>286</v>
      </c>
      <c r="G31" s="6" t="s">
        <v>287</v>
      </c>
      <c r="H31" s="6" t="s">
        <v>288</v>
      </c>
      <c r="I31" s="6" t="s">
        <v>289</v>
      </c>
      <c r="J31" s="6" t="s">
        <v>135</v>
      </c>
      <c r="K31" s="6" t="s">
        <v>236</v>
      </c>
      <c r="L31" s="6"/>
    </row>
    <row r="32" spans="1:12">
      <c r="A32" s="6" t="s">
        <v>290</v>
      </c>
      <c r="B32" s="6" t="s">
        <v>291</v>
      </c>
      <c r="C32" s="6" t="s">
        <v>99</v>
      </c>
      <c r="D32" s="6" t="s">
        <v>230</v>
      </c>
      <c r="E32" s="6" t="s">
        <v>292</v>
      </c>
      <c r="F32" s="6" t="s">
        <v>293</v>
      </c>
      <c r="G32" s="6" t="s">
        <v>294</v>
      </c>
      <c r="H32" s="6" t="s">
        <v>295</v>
      </c>
      <c r="I32" s="6" t="s">
        <v>249</v>
      </c>
      <c r="J32" s="6" t="s">
        <v>220</v>
      </c>
      <c r="K32" s="6" t="s">
        <v>236</v>
      </c>
      <c r="L32" s="6"/>
    </row>
    <row r="33" spans="1:12">
      <c r="A33" s="6" t="s">
        <v>296</v>
      </c>
      <c r="B33" s="6" t="s">
        <v>297</v>
      </c>
      <c r="C33" s="6" t="s">
        <v>99</v>
      </c>
      <c r="D33" s="6" t="s">
        <v>230</v>
      </c>
      <c r="E33" s="6" t="s">
        <v>298</v>
      </c>
      <c r="F33" s="6" t="s">
        <v>299</v>
      </c>
      <c r="G33" s="6" t="s">
        <v>300</v>
      </c>
      <c r="H33" s="6" t="s">
        <v>301</v>
      </c>
      <c r="I33" s="6" t="s">
        <v>302</v>
      </c>
      <c r="J33" s="6" t="s">
        <v>157</v>
      </c>
      <c r="K33" s="6" t="s">
        <v>236</v>
      </c>
      <c r="L33" s="6"/>
    </row>
    <row r="34" spans="1:12">
      <c r="A34" s="6" t="s">
        <v>303</v>
      </c>
      <c r="B34" s="6" t="s">
        <v>304</v>
      </c>
      <c r="C34" s="6" t="s">
        <v>99</v>
      </c>
      <c r="D34" s="6" t="s">
        <v>230</v>
      </c>
      <c r="E34" s="6" t="s">
        <v>305</v>
      </c>
      <c r="F34" s="6" t="s">
        <v>306</v>
      </c>
      <c r="G34" s="6" t="s">
        <v>307</v>
      </c>
      <c r="H34" s="6" t="s">
        <v>308</v>
      </c>
      <c r="I34" s="6" t="s">
        <v>309</v>
      </c>
      <c r="J34" s="6" t="s">
        <v>106</v>
      </c>
      <c r="K34" s="6" t="s">
        <v>236</v>
      </c>
      <c r="L34" s="6"/>
    </row>
    <row r="35" spans="1:12">
      <c r="A35" s="6" t="s">
        <v>310</v>
      </c>
      <c r="B35" s="6" t="s">
        <v>311</v>
      </c>
      <c r="C35" s="6" t="s">
        <v>99</v>
      </c>
      <c r="D35" s="6" t="s">
        <v>230</v>
      </c>
      <c r="E35" s="6" t="s">
        <v>312</v>
      </c>
      <c r="F35" s="6" t="s">
        <v>313</v>
      </c>
      <c r="G35" s="6" t="s">
        <v>314</v>
      </c>
      <c r="H35" s="6" t="s">
        <v>315</v>
      </c>
      <c r="I35" s="6" t="s">
        <v>316</v>
      </c>
      <c r="J35" s="6" t="s">
        <v>157</v>
      </c>
      <c r="K35" s="6" t="s">
        <v>236</v>
      </c>
      <c r="L35" s="6"/>
    </row>
    <row r="36" spans="1:12">
      <c r="A36" s="6" t="s">
        <v>317</v>
      </c>
      <c r="B36" s="6" t="s">
        <v>318</v>
      </c>
      <c r="C36" s="6" t="s">
        <v>99</v>
      </c>
      <c r="D36" s="6" t="s">
        <v>230</v>
      </c>
      <c r="E36" s="6" t="s">
        <v>319</v>
      </c>
      <c r="F36" s="6" t="s">
        <v>320</v>
      </c>
      <c r="G36" s="6" t="s">
        <v>321</v>
      </c>
      <c r="H36" s="6" t="s">
        <v>322</v>
      </c>
      <c r="I36" s="6" t="s">
        <v>323</v>
      </c>
      <c r="J36" s="6" t="s">
        <v>324</v>
      </c>
      <c r="K36" s="6" t="s">
        <v>236</v>
      </c>
      <c r="L36" s="6"/>
    </row>
    <row r="37" spans="1:12">
      <c r="A37" s="6" t="s">
        <v>325</v>
      </c>
      <c r="B37" s="6" t="s">
        <v>326</v>
      </c>
      <c r="C37" s="6" t="s">
        <v>99</v>
      </c>
      <c r="D37" s="6" t="s">
        <v>230</v>
      </c>
      <c r="E37" s="6" t="s">
        <v>327</v>
      </c>
      <c r="F37" s="6" t="s">
        <v>328</v>
      </c>
      <c r="G37" s="6" t="s">
        <v>329</v>
      </c>
      <c r="H37" s="6" t="s">
        <v>330</v>
      </c>
      <c r="I37" s="6" t="s">
        <v>331</v>
      </c>
      <c r="J37" s="6" t="s">
        <v>324</v>
      </c>
      <c r="K37" s="6" t="s">
        <v>236</v>
      </c>
      <c r="L37" s="6"/>
    </row>
    <row r="38" spans="1:12">
      <c r="A38" s="6" t="s">
        <v>332</v>
      </c>
      <c r="B38" s="6" t="s">
        <v>333</v>
      </c>
      <c r="C38" s="6" t="s">
        <v>99</v>
      </c>
      <c r="D38" s="6" t="s">
        <v>230</v>
      </c>
      <c r="E38" s="6" t="s">
        <v>334</v>
      </c>
      <c r="F38" s="6" t="s">
        <v>335</v>
      </c>
      <c r="G38" s="6" t="s">
        <v>336</v>
      </c>
      <c r="H38" s="6" t="s">
        <v>337</v>
      </c>
      <c r="I38" s="6" t="s">
        <v>199</v>
      </c>
      <c r="J38" s="6" t="s">
        <v>185</v>
      </c>
      <c r="K38" s="6" t="s">
        <v>236</v>
      </c>
      <c r="L38" s="6"/>
    </row>
    <row r="39" spans="1:12">
      <c r="A39" s="6" t="s">
        <v>338</v>
      </c>
      <c r="B39" s="6" t="s">
        <v>339</v>
      </c>
      <c r="C39" s="6" t="s">
        <v>99</v>
      </c>
      <c r="D39" s="6" t="s">
        <v>230</v>
      </c>
      <c r="E39" s="6" t="s">
        <v>340</v>
      </c>
      <c r="F39" s="6" t="s">
        <v>341</v>
      </c>
      <c r="G39" s="6" t="s">
        <v>342</v>
      </c>
      <c r="H39" s="6" t="s">
        <v>343</v>
      </c>
      <c r="I39" s="6" t="s">
        <v>344</v>
      </c>
      <c r="J39" s="6" t="s">
        <v>324</v>
      </c>
      <c r="K39" s="6" t="s">
        <v>236</v>
      </c>
      <c r="L39" s="6"/>
    </row>
    <row r="40" spans="1:12">
      <c r="A40" s="6" t="s">
        <v>345</v>
      </c>
      <c r="B40" s="6" t="s">
        <v>346</v>
      </c>
      <c r="C40" s="6" t="s">
        <v>99</v>
      </c>
      <c r="D40" s="6" t="s">
        <v>230</v>
      </c>
      <c r="E40" s="6" t="s">
        <v>347</v>
      </c>
      <c r="F40" s="6" t="s">
        <v>348</v>
      </c>
      <c r="G40" s="6" t="s">
        <v>349</v>
      </c>
      <c r="H40" s="6" t="s">
        <v>350</v>
      </c>
      <c r="I40" s="6" t="s">
        <v>351</v>
      </c>
      <c r="J40" s="6" t="s">
        <v>185</v>
      </c>
      <c r="K40" s="6" t="s">
        <v>236</v>
      </c>
      <c r="L40" s="6"/>
    </row>
    <row r="41" spans="1:12">
      <c r="A41" s="6" t="s">
        <v>352</v>
      </c>
      <c r="B41" s="6" t="s">
        <v>353</v>
      </c>
      <c r="C41" s="6" t="s">
        <v>99</v>
      </c>
      <c r="D41" s="6" t="s">
        <v>354</v>
      </c>
      <c r="E41" s="6" t="s">
        <v>355</v>
      </c>
      <c r="F41" s="6" t="s">
        <v>356</v>
      </c>
      <c r="G41" s="6" t="s">
        <v>357</v>
      </c>
      <c r="H41" s="6" t="s">
        <v>358</v>
      </c>
      <c r="I41" s="6" t="s">
        <v>344</v>
      </c>
      <c r="J41" s="6" t="s">
        <v>185</v>
      </c>
      <c r="K41" s="6" t="s">
        <v>359</v>
      </c>
      <c r="L41" s="6"/>
    </row>
    <row r="42" spans="1:12">
      <c r="A42" s="6" t="s">
        <v>360</v>
      </c>
      <c r="B42" s="6" t="s">
        <v>361</v>
      </c>
      <c r="C42" s="6" t="s">
        <v>99</v>
      </c>
      <c r="D42" s="6" t="s">
        <v>354</v>
      </c>
      <c r="E42" s="6" t="s">
        <v>362</v>
      </c>
      <c r="F42" s="6" t="s">
        <v>363</v>
      </c>
      <c r="G42" s="6" t="s">
        <v>364</v>
      </c>
      <c r="H42" s="6" t="s">
        <v>365</v>
      </c>
      <c r="I42" s="6" t="s">
        <v>309</v>
      </c>
      <c r="J42" s="6" t="s">
        <v>324</v>
      </c>
      <c r="K42" s="6" t="s">
        <v>359</v>
      </c>
      <c r="L42" s="6"/>
    </row>
    <row r="43" spans="1:12">
      <c r="A43" s="6" t="s">
        <v>366</v>
      </c>
      <c r="B43" s="6" t="s">
        <v>367</v>
      </c>
      <c r="C43" s="6" t="s">
        <v>99</v>
      </c>
      <c r="D43" s="6" t="s">
        <v>354</v>
      </c>
      <c r="E43" s="6" t="s">
        <v>368</v>
      </c>
      <c r="F43" s="6" t="s">
        <v>369</v>
      </c>
      <c r="G43" s="6" t="s">
        <v>370</v>
      </c>
      <c r="H43" s="6" t="s">
        <v>371</v>
      </c>
      <c r="I43" s="6" t="s">
        <v>323</v>
      </c>
      <c r="J43" s="6" t="s">
        <v>324</v>
      </c>
      <c r="K43" s="6" t="s">
        <v>359</v>
      </c>
      <c r="L43" s="6"/>
    </row>
    <row r="44" spans="1:12">
      <c r="A44" s="6" t="s">
        <v>372</v>
      </c>
      <c r="B44" s="6" t="s">
        <v>373</v>
      </c>
      <c r="C44" s="6" t="s">
        <v>99</v>
      </c>
      <c r="D44" s="6" t="s">
        <v>354</v>
      </c>
      <c r="E44" s="6" t="s">
        <v>374</v>
      </c>
      <c r="F44" s="6" t="s">
        <v>375</v>
      </c>
      <c r="G44" s="6" t="s">
        <v>376</v>
      </c>
      <c r="H44" s="6" t="s">
        <v>377</v>
      </c>
      <c r="I44" s="6" t="s">
        <v>378</v>
      </c>
      <c r="J44" s="6" t="s">
        <v>324</v>
      </c>
      <c r="K44" s="6" t="s">
        <v>359</v>
      </c>
      <c r="L44" s="6"/>
    </row>
    <row r="45" spans="1:12">
      <c r="A45" s="6" t="s">
        <v>379</v>
      </c>
      <c r="B45" s="6" t="s">
        <v>380</v>
      </c>
      <c r="C45" s="6" t="s">
        <v>99</v>
      </c>
      <c r="D45" s="6" t="s">
        <v>354</v>
      </c>
      <c r="E45" s="6" t="s">
        <v>381</v>
      </c>
      <c r="F45" s="6" t="s">
        <v>382</v>
      </c>
      <c r="G45" s="6" t="s">
        <v>383</v>
      </c>
      <c r="H45" s="6" t="s">
        <v>384</v>
      </c>
      <c r="I45" s="6" t="s">
        <v>385</v>
      </c>
      <c r="J45" s="6" t="s">
        <v>324</v>
      </c>
      <c r="K45" s="6" t="s">
        <v>359</v>
      </c>
      <c r="L45" s="6"/>
    </row>
    <row r="46" spans="1:12">
      <c r="A46" s="6" t="s">
        <v>386</v>
      </c>
      <c r="B46" s="6" t="s">
        <v>387</v>
      </c>
      <c r="C46" s="6" t="s">
        <v>99</v>
      </c>
      <c r="D46" s="6" t="s">
        <v>354</v>
      </c>
      <c r="E46" s="6" t="s">
        <v>388</v>
      </c>
      <c r="F46" s="6" t="s">
        <v>389</v>
      </c>
      <c r="G46" s="6" t="s">
        <v>390</v>
      </c>
      <c r="H46" s="6" t="s">
        <v>391</v>
      </c>
      <c r="I46" s="6" t="s">
        <v>344</v>
      </c>
      <c r="J46" s="6" t="s">
        <v>324</v>
      </c>
      <c r="K46" s="6" t="s">
        <v>359</v>
      </c>
      <c r="L46" s="6"/>
    </row>
    <row r="47" spans="1:12">
      <c r="A47" s="6" t="s">
        <v>392</v>
      </c>
      <c r="B47" s="6" t="s">
        <v>393</v>
      </c>
      <c r="C47" s="6" t="s">
        <v>99</v>
      </c>
      <c r="D47" s="6" t="s">
        <v>354</v>
      </c>
      <c r="E47" s="6" t="s">
        <v>394</v>
      </c>
      <c r="F47" s="6" t="s">
        <v>395</v>
      </c>
      <c r="G47" s="6" t="s">
        <v>396</v>
      </c>
      <c r="H47" s="6" t="s">
        <v>397</v>
      </c>
      <c r="I47" s="6" t="s">
        <v>344</v>
      </c>
      <c r="J47" s="6" t="s">
        <v>135</v>
      </c>
      <c r="K47" s="6" t="s">
        <v>359</v>
      </c>
      <c r="L47" s="6"/>
    </row>
    <row r="48" spans="1:12">
      <c r="A48" s="6" t="s">
        <v>398</v>
      </c>
      <c r="B48" s="6" t="s">
        <v>399</v>
      </c>
      <c r="C48" s="6" t="s">
        <v>99</v>
      </c>
      <c r="D48" s="6" t="s">
        <v>354</v>
      </c>
      <c r="E48" s="6" t="s">
        <v>400</v>
      </c>
      <c r="F48" s="6" t="s">
        <v>401</v>
      </c>
      <c r="G48" s="6" t="s">
        <v>402</v>
      </c>
      <c r="H48" s="6" t="s">
        <v>403</v>
      </c>
      <c r="I48" s="6" t="s">
        <v>404</v>
      </c>
      <c r="J48" s="6" t="s">
        <v>185</v>
      </c>
      <c r="K48" s="6" t="s">
        <v>359</v>
      </c>
      <c r="L48" s="6"/>
    </row>
    <row r="49" spans="1:12">
      <c r="A49" s="6" t="s">
        <v>405</v>
      </c>
      <c r="B49" s="6" t="s">
        <v>406</v>
      </c>
      <c r="C49" s="6" t="s">
        <v>99</v>
      </c>
      <c r="D49" s="6" t="s">
        <v>354</v>
      </c>
      <c r="E49" s="6" t="s">
        <v>407</v>
      </c>
      <c r="F49" s="6" t="s">
        <v>408</v>
      </c>
      <c r="G49" s="6" t="s">
        <v>409</v>
      </c>
      <c r="H49" s="6" t="s">
        <v>410</v>
      </c>
      <c r="I49" s="6" t="s">
        <v>411</v>
      </c>
      <c r="J49" s="6" t="s">
        <v>185</v>
      </c>
      <c r="K49" s="6" t="s">
        <v>359</v>
      </c>
      <c r="L49" s="6"/>
    </row>
    <row r="50" spans="1:12">
      <c r="A50" s="6" t="s">
        <v>412</v>
      </c>
      <c r="B50" s="6" t="s">
        <v>413</v>
      </c>
      <c r="C50" s="6" t="s">
        <v>99</v>
      </c>
      <c r="D50" s="6" t="s">
        <v>354</v>
      </c>
      <c r="E50" s="6" t="s">
        <v>414</v>
      </c>
      <c r="F50" s="6" t="s">
        <v>415</v>
      </c>
      <c r="G50" s="6" t="s">
        <v>416</v>
      </c>
      <c r="H50" s="6" t="s">
        <v>417</v>
      </c>
      <c r="I50" s="6" t="s">
        <v>418</v>
      </c>
      <c r="J50" s="6" t="s">
        <v>185</v>
      </c>
      <c r="K50" s="6" t="s">
        <v>359</v>
      </c>
      <c r="L50" s="6"/>
    </row>
    <row r="51" spans="1:12">
      <c r="A51" s="6" t="s">
        <v>419</v>
      </c>
      <c r="B51" s="6" t="s">
        <v>420</v>
      </c>
      <c r="C51" s="6" t="s">
        <v>99</v>
      </c>
      <c r="D51" s="6" t="s">
        <v>354</v>
      </c>
      <c r="E51" s="6" t="s">
        <v>421</v>
      </c>
      <c r="F51" s="6" t="s">
        <v>422</v>
      </c>
      <c r="G51" s="6" t="s">
        <v>423</v>
      </c>
      <c r="H51" s="6" t="s">
        <v>424</v>
      </c>
      <c r="I51" s="6" t="s">
        <v>425</v>
      </c>
      <c r="J51" s="6" t="s">
        <v>324</v>
      </c>
      <c r="K51" s="6" t="s">
        <v>359</v>
      </c>
      <c r="L51" s="6"/>
    </row>
    <row r="52" spans="1:12">
      <c r="A52" s="6" t="s">
        <v>426</v>
      </c>
      <c r="B52" s="6" t="s">
        <v>339</v>
      </c>
      <c r="C52" s="6" t="s">
        <v>99</v>
      </c>
      <c r="D52" s="6" t="s">
        <v>354</v>
      </c>
      <c r="E52" s="6" t="s">
        <v>427</v>
      </c>
      <c r="F52" s="6" t="s">
        <v>428</v>
      </c>
      <c r="G52" s="6" t="s">
        <v>429</v>
      </c>
      <c r="H52" s="6" t="s">
        <v>430</v>
      </c>
      <c r="I52" s="6" t="s">
        <v>431</v>
      </c>
      <c r="J52" s="6" t="s">
        <v>324</v>
      </c>
      <c r="K52" s="6" t="s">
        <v>359</v>
      </c>
      <c r="L52" s="6"/>
    </row>
    <row r="53" spans="1:12">
      <c r="A53" s="6" t="s">
        <v>432</v>
      </c>
      <c r="B53" s="6" t="s">
        <v>433</v>
      </c>
      <c r="C53" s="6" t="s">
        <v>99</v>
      </c>
      <c r="D53" s="6" t="s">
        <v>354</v>
      </c>
      <c r="E53" s="6" t="s">
        <v>434</v>
      </c>
      <c r="F53" s="6" t="s">
        <v>435</v>
      </c>
      <c r="G53" s="6" t="s">
        <v>436</v>
      </c>
      <c r="H53" s="6" t="s">
        <v>437</v>
      </c>
      <c r="I53" s="6" t="s">
        <v>411</v>
      </c>
      <c r="J53" s="6" t="s">
        <v>185</v>
      </c>
      <c r="K53" s="6" t="s">
        <v>359</v>
      </c>
      <c r="L53" s="6"/>
    </row>
    <row r="54" spans="1:12">
      <c r="A54" s="6" t="s">
        <v>438</v>
      </c>
      <c r="B54" s="6" t="s">
        <v>439</v>
      </c>
      <c r="C54" s="6" t="s">
        <v>99</v>
      </c>
      <c r="D54" s="6" t="s">
        <v>354</v>
      </c>
      <c r="E54" s="6" t="s">
        <v>440</v>
      </c>
      <c r="F54" s="6" t="s">
        <v>441</v>
      </c>
      <c r="G54" s="6" t="s">
        <v>442</v>
      </c>
      <c r="H54" s="6" t="s">
        <v>443</v>
      </c>
      <c r="I54" s="6" t="s">
        <v>431</v>
      </c>
      <c r="J54" s="6" t="s">
        <v>213</v>
      </c>
      <c r="K54" s="6" t="s">
        <v>359</v>
      </c>
      <c r="L54" s="6"/>
    </row>
    <row r="55" spans="1:12">
      <c r="A55" s="6" t="s">
        <v>444</v>
      </c>
      <c r="B55" s="6" t="s">
        <v>445</v>
      </c>
      <c r="C55" s="6" t="s">
        <v>99</v>
      </c>
      <c r="D55" s="6" t="s">
        <v>354</v>
      </c>
      <c r="E55" s="6" t="s">
        <v>446</v>
      </c>
      <c r="F55" s="6" t="s">
        <v>447</v>
      </c>
      <c r="G55" s="6" t="s">
        <v>448</v>
      </c>
      <c r="H55" s="6" t="s">
        <v>449</v>
      </c>
      <c r="I55" s="6" t="s">
        <v>199</v>
      </c>
      <c r="J55" s="6" t="s">
        <v>185</v>
      </c>
      <c r="K55" s="6" t="s">
        <v>359</v>
      </c>
      <c r="L55" s="6"/>
    </row>
    <row r="56" spans="1:12">
      <c r="A56" s="6" t="s">
        <v>450</v>
      </c>
      <c r="B56" s="6" t="s">
        <v>451</v>
      </c>
      <c r="C56" s="6" t="s">
        <v>99</v>
      </c>
      <c r="D56" s="6" t="s">
        <v>354</v>
      </c>
      <c r="E56" s="6" t="s">
        <v>452</v>
      </c>
      <c r="F56" s="6" t="s">
        <v>453</v>
      </c>
      <c r="G56" s="6" t="s">
        <v>454</v>
      </c>
      <c r="H56" s="6" t="s">
        <v>455</v>
      </c>
      <c r="I56" s="6" t="s">
        <v>351</v>
      </c>
      <c r="J56" s="6" t="s">
        <v>185</v>
      </c>
      <c r="K56" s="6" t="s">
        <v>359</v>
      </c>
      <c r="L56" s="6"/>
    </row>
    <row r="57" spans="1:12">
      <c r="A57" s="6" t="s">
        <v>456</v>
      </c>
      <c r="B57" s="6" t="s">
        <v>457</v>
      </c>
      <c r="C57" s="6" t="s">
        <v>99</v>
      </c>
      <c r="D57" s="6" t="s">
        <v>354</v>
      </c>
      <c r="E57" s="6" t="s">
        <v>458</v>
      </c>
      <c r="F57" s="6" t="s">
        <v>459</v>
      </c>
      <c r="G57" s="6" t="s">
        <v>460</v>
      </c>
      <c r="H57" s="6" t="s">
        <v>461</v>
      </c>
      <c r="I57" s="6" t="s">
        <v>227</v>
      </c>
      <c r="J57" s="6" t="s">
        <v>185</v>
      </c>
      <c r="K57" s="6" t="s">
        <v>359</v>
      </c>
      <c r="L57" s="6"/>
    </row>
    <row r="58" spans="1:12">
      <c r="A58" s="6" t="s">
        <v>462</v>
      </c>
      <c r="B58" s="6" t="s">
        <v>463</v>
      </c>
      <c r="C58" s="6" t="s">
        <v>99</v>
      </c>
      <c r="D58" s="6" t="s">
        <v>354</v>
      </c>
      <c r="E58" s="6" t="s">
        <v>464</v>
      </c>
      <c r="F58" s="6" t="s">
        <v>465</v>
      </c>
      <c r="G58" s="6" t="s">
        <v>466</v>
      </c>
      <c r="H58" s="6" t="s">
        <v>467</v>
      </c>
      <c r="I58" s="6" t="s">
        <v>468</v>
      </c>
      <c r="J58" s="6" t="s">
        <v>324</v>
      </c>
      <c r="K58" s="6" t="s">
        <v>359</v>
      </c>
      <c r="L58" s="6"/>
    </row>
    <row r="59" spans="1:12">
      <c r="A59" s="6" t="s">
        <v>469</v>
      </c>
      <c r="B59" s="6" t="s">
        <v>470</v>
      </c>
      <c r="C59" s="6" t="s">
        <v>471</v>
      </c>
      <c r="D59" s="6" t="s">
        <v>472</v>
      </c>
      <c r="E59" s="6" t="s">
        <v>473</v>
      </c>
      <c r="F59" s="6" t="s">
        <v>474</v>
      </c>
      <c r="G59" s="6" t="s">
        <v>475</v>
      </c>
      <c r="H59" s="6" t="s">
        <v>476</v>
      </c>
      <c r="I59" s="6" t="s">
        <v>477</v>
      </c>
      <c r="J59" s="6" t="s">
        <v>106</v>
      </c>
      <c r="K59" s="6" t="s">
        <v>478</v>
      </c>
      <c r="L59" s="6"/>
    </row>
    <row r="60" spans="1:12">
      <c r="A60" s="6" t="s">
        <v>479</v>
      </c>
      <c r="B60" s="6" t="s">
        <v>480</v>
      </c>
      <c r="C60" s="6" t="s">
        <v>471</v>
      </c>
      <c r="D60" s="6" t="s">
        <v>472</v>
      </c>
      <c r="E60" s="6" t="s">
        <v>481</v>
      </c>
      <c r="F60" s="6" t="s">
        <v>482</v>
      </c>
      <c r="G60" s="6" t="s">
        <v>483</v>
      </c>
      <c r="H60" s="6" t="s">
        <v>484</v>
      </c>
      <c r="I60" s="6" t="s">
        <v>149</v>
      </c>
      <c r="J60" s="6" t="s">
        <v>106</v>
      </c>
      <c r="K60" s="6" t="s">
        <v>478</v>
      </c>
      <c r="L60" s="6"/>
    </row>
    <row r="61" spans="1:12">
      <c r="A61" s="6" t="s">
        <v>485</v>
      </c>
      <c r="B61" s="6" t="s">
        <v>486</v>
      </c>
      <c r="C61" s="6" t="s">
        <v>471</v>
      </c>
      <c r="D61" s="6" t="s">
        <v>472</v>
      </c>
      <c r="E61" s="6" t="s">
        <v>487</v>
      </c>
      <c r="F61" s="6" t="s">
        <v>488</v>
      </c>
      <c r="G61" s="6" t="s">
        <v>489</v>
      </c>
      <c r="H61" s="6" t="s">
        <v>490</v>
      </c>
      <c r="I61" s="6" t="s">
        <v>309</v>
      </c>
      <c r="J61" s="6" t="s">
        <v>135</v>
      </c>
      <c r="K61" s="6" t="s">
        <v>478</v>
      </c>
      <c r="L61" s="6"/>
    </row>
    <row r="62" spans="1:12">
      <c r="A62" s="6" t="s">
        <v>491</v>
      </c>
      <c r="B62" s="6" t="s">
        <v>492</v>
      </c>
      <c r="C62" s="6" t="s">
        <v>471</v>
      </c>
      <c r="D62" s="6" t="s">
        <v>472</v>
      </c>
      <c r="E62" s="6" t="s">
        <v>493</v>
      </c>
      <c r="F62" s="6" t="s">
        <v>494</v>
      </c>
      <c r="G62" s="6" t="s">
        <v>495</v>
      </c>
      <c r="H62" s="6" t="s">
        <v>496</v>
      </c>
      <c r="I62" s="6" t="s">
        <v>497</v>
      </c>
      <c r="J62" s="6" t="s">
        <v>185</v>
      </c>
      <c r="K62" s="6" t="s">
        <v>478</v>
      </c>
      <c r="L62" s="6"/>
    </row>
    <row r="63" spans="1:12">
      <c r="A63" s="6" t="s">
        <v>498</v>
      </c>
      <c r="B63" s="6" t="s">
        <v>499</v>
      </c>
      <c r="C63" s="6" t="s">
        <v>471</v>
      </c>
      <c r="D63" s="6" t="s">
        <v>472</v>
      </c>
      <c r="E63" s="6" t="s">
        <v>500</v>
      </c>
      <c r="F63" s="6" t="s">
        <v>501</v>
      </c>
      <c r="G63" s="6" t="s">
        <v>502</v>
      </c>
      <c r="H63" s="6" t="s">
        <v>503</v>
      </c>
      <c r="I63" s="6" t="s">
        <v>105</v>
      </c>
      <c r="J63" s="6" t="s">
        <v>185</v>
      </c>
      <c r="K63" s="6" t="s">
        <v>478</v>
      </c>
      <c r="L63" s="6"/>
    </row>
    <row r="64" spans="1:12">
      <c r="A64" s="6" t="s">
        <v>504</v>
      </c>
      <c r="B64" s="6" t="s">
        <v>505</v>
      </c>
      <c r="C64" s="6" t="s">
        <v>471</v>
      </c>
      <c r="D64" s="6" t="s">
        <v>472</v>
      </c>
      <c r="E64" s="6" t="s">
        <v>506</v>
      </c>
      <c r="F64" s="6" t="s">
        <v>507</v>
      </c>
      <c r="G64" s="6" t="s">
        <v>508</v>
      </c>
      <c r="H64" s="6" t="s">
        <v>509</v>
      </c>
      <c r="I64" s="6" t="s">
        <v>510</v>
      </c>
      <c r="J64" s="6" t="s">
        <v>135</v>
      </c>
      <c r="K64" s="6" t="s">
        <v>478</v>
      </c>
      <c r="L64" s="6"/>
    </row>
    <row r="65" spans="1:12">
      <c r="A65" s="6" t="s">
        <v>511</v>
      </c>
      <c r="B65" s="6" t="s">
        <v>512</v>
      </c>
      <c r="C65" s="6" t="s">
        <v>471</v>
      </c>
      <c r="D65" s="6" t="s">
        <v>472</v>
      </c>
      <c r="E65" s="6" t="s">
        <v>513</v>
      </c>
      <c r="F65" s="6" t="s">
        <v>514</v>
      </c>
      <c r="G65" s="6" t="s">
        <v>515</v>
      </c>
      <c r="H65" s="6" t="s">
        <v>516</v>
      </c>
      <c r="I65" s="6" t="s">
        <v>171</v>
      </c>
      <c r="J65" s="6" t="s">
        <v>157</v>
      </c>
      <c r="K65" s="6" t="s">
        <v>478</v>
      </c>
      <c r="L65" s="6"/>
    </row>
    <row r="66" spans="1:12">
      <c r="A66" s="6" t="s">
        <v>517</v>
      </c>
      <c r="B66" s="6" t="s">
        <v>518</v>
      </c>
      <c r="C66" s="6" t="s">
        <v>471</v>
      </c>
      <c r="D66" s="6" t="s">
        <v>472</v>
      </c>
      <c r="E66" s="6" t="s">
        <v>519</v>
      </c>
      <c r="F66" s="6" t="s">
        <v>520</v>
      </c>
      <c r="G66" s="6" t="s">
        <v>521</v>
      </c>
      <c r="H66" s="6" t="s">
        <v>522</v>
      </c>
      <c r="I66" s="6" t="s">
        <v>105</v>
      </c>
      <c r="J66" s="6" t="s">
        <v>220</v>
      </c>
      <c r="K66" s="6" t="s">
        <v>478</v>
      </c>
      <c r="L66" s="6"/>
    </row>
    <row r="67" spans="1:12">
      <c r="A67" s="6" t="s">
        <v>523</v>
      </c>
      <c r="B67" s="6" t="s">
        <v>524</v>
      </c>
      <c r="C67" s="6" t="s">
        <v>471</v>
      </c>
      <c r="D67" s="6" t="s">
        <v>472</v>
      </c>
      <c r="E67" s="6" t="s">
        <v>525</v>
      </c>
      <c r="F67" s="6" t="s">
        <v>526</v>
      </c>
      <c r="G67" s="6" t="s">
        <v>527</v>
      </c>
      <c r="H67" s="6" t="s">
        <v>528</v>
      </c>
      <c r="I67" s="6" t="s">
        <v>529</v>
      </c>
      <c r="J67" s="6" t="s">
        <v>157</v>
      </c>
      <c r="K67" s="6" t="s">
        <v>478</v>
      </c>
      <c r="L67" s="6" t="s">
        <v>530</v>
      </c>
    </row>
    <row r="68" spans="1:12">
      <c r="A68" s="6" t="s">
        <v>531</v>
      </c>
      <c r="B68" s="6" t="s">
        <v>532</v>
      </c>
      <c r="C68" s="6" t="s">
        <v>471</v>
      </c>
      <c r="D68" s="6" t="s">
        <v>472</v>
      </c>
      <c r="E68" s="6" t="s">
        <v>533</v>
      </c>
      <c r="F68" s="6" t="s">
        <v>534</v>
      </c>
      <c r="G68" s="6" t="s">
        <v>535</v>
      </c>
      <c r="H68" s="6" t="s">
        <v>536</v>
      </c>
      <c r="I68" s="6" t="s">
        <v>235</v>
      </c>
      <c r="J68" s="6" t="s">
        <v>106</v>
      </c>
      <c r="K68" s="6" t="s">
        <v>478</v>
      </c>
      <c r="L68" s="6"/>
    </row>
    <row r="69" spans="1:12">
      <c r="A69" s="6" t="s">
        <v>537</v>
      </c>
      <c r="B69" s="6" t="s">
        <v>538</v>
      </c>
      <c r="C69" s="6" t="s">
        <v>471</v>
      </c>
      <c r="D69" s="6" t="s">
        <v>472</v>
      </c>
      <c r="E69" s="6" t="s">
        <v>539</v>
      </c>
      <c r="F69" s="6" t="s">
        <v>540</v>
      </c>
      <c r="G69" s="6" t="s">
        <v>541</v>
      </c>
      <c r="H69" s="6" t="s">
        <v>542</v>
      </c>
      <c r="I69" s="6" t="s">
        <v>121</v>
      </c>
      <c r="J69" s="6" t="s">
        <v>135</v>
      </c>
      <c r="K69" s="6" t="s">
        <v>478</v>
      </c>
      <c r="L69" s="6"/>
    </row>
    <row r="70" spans="1:12">
      <c r="A70" s="6" t="s">
        <v>543</v>
      </c>
      <c r="B70" s="6" t="s">
        <v>544</v>
      </c>
      <c r="C70" s="6" t="s">
        <v>471</v>
      </c>
      <c r="D70" s="6" t="s">
        <v>472</v>
      </c>
      <c r="E70" s="6" t="s">
        <v>545</v>
      </c>
      <c r="F70" s="6" t="s">
        <v>546</v>
      </c>
      <c r="G70" s="6" t="s">
        <v>547</v>
      </c>
      <c r="H70" s="6" t="s">
        <v>548</v>
      </c>
      <c r="I70" s="6" t="s">
        <v>431</v>
      </c>
      <c r="J70" s="6" t="s">
        <v>324</v>
      </c>
      <c r="K70" s="6" t="s">
        <v>478</v>
      </c>
      <c r="L70" s="6"/>
    </row>
    <row r="71" spans="1:12">
      <c r="A71" s="6" t="s">
        <v>549</v>
      </c>
      <c r="B71" s="6" t="s">
        <v>550</v>
      </c>
      <c r="C71" s="6" t="s">
        <v>471</v>
      </c>
      <c r="D71" s="6" t="s">
        <v>472</v>
      </c>
      <c r="E71" s="6" t="s">
        <v>551</v>
      </c>
      <c r="F71" s="6" t="s">
        <v>552</v>
      </c>
      <c r="G71" s="6" t="s">
        <v>553</v>
      </c>
      <c r="H71" s="6" t="s">
        <v>554</v>
      </c>
      <c r="I71" s="6" t="s">
        <v>149</v>
      </c>
      <c r="J71" s="6" t="s">
        <v>157</v>
      </c>
      <c r="K71" s="6" t="s">
        <v>478</v>
      </c>
      <c r="L71" s="6"/>
    </row>
    <row r="72" spans="1:12">
      <c r="A72" s="6" t="s">
        <v>555</v>
      </c>
      <c r="B72" s="6" t="s">
        <v>556</v>
      </c>
      <c r="C72" s="6" t="s">
        <v>471</v>
      </c>
      <c r="D72" s="6" t="s">
        <v>472</v>
      </c>
      <c r="E72" s="6" t="s">
        <v>557</v>
      </c>
      <c r="F72" s="6" t="s">
        <v>558</v>
      </c>
      <c r="G72" s="6" t="s">
        <v>559</v>
      </c>
      <c r="H72" s="6" t="s">
        <v>560</v>
      </c>
      <c r="I72" s="6" t="s">
        <v>199</v>
      </c>
      <c r="J72" s="6" t="s">
        <v>185</v>
      </c>
      <c r="K72" s="6" t="s">
        <v>478</v>
      </c>
      <c r="L72" s="6"/>
    </row>
    <row r="73" spans="1:12">
      <c r="A73" s="6" t="s">
        <v>561</v>
      </c>
      <c r="B73" s="6" t="s">
        <v>562</v>
      </c>
      <c r="C73" s="6" t="s">
        <v>471</v>
      </c>
      <c r="D73" s="6" t="s">
        <v>472</v>
      </c>
      <c r="E73" s="6" t="s">
        <v>563</v>
      </c>
      <c r="F73" s="6" t="s">
        <v>564</v>
      </c>
      <c r="G73" s="6" t="s">
        <v>565</v>
      </c>
      <c r="H73" s="6" t="s">
        <v>566</v>
      </c>
      <c r="I73" s="6" t="s">
        <v>497</v>
      </c>
      <c r="J73" s="6" t="s">
        <v>106</v>
      </c>
      <c r="K73" s="6" t="s">
        <v>478</v>
      </c>
      <c r="L73" s="6"/>
    </row>
    <row r="74" spans="1:12">
      <c r="A74" s="6" t="s">
        <v>567</v>
      </c>
      <c r="B74" s="6" t="s">
        <v>568</v>
      </c>
      <c r="C74" s="6" t="s">
        <v>471</v>
      </c>
      <c r="D74" s="6" t="s">
        <v>472</v>
      </c>
      <c r="E74" s="6" t="s">
        <v>569</v>
      </c>
      <c r="F74" s="6" t="s">
        <v>570</v>
      </c>
      <c r="G74" s="6" t="s">
        <v>571</v>
      </c>
      <c r="H74" s="6" t="s">
        <v>572</v>
      </c>
      <c r="I74" s="6" t="s">
        <v>302</v>
      </c>
      <c r="J74" s="6" t="s">
        <v>157</v>
      </c>
      <c r="K74" s="6" t="s">
        <v>478</v>
      </c>
      <c r="L74" s="6"/>
    </row>
    <row r="75" spans="1:12">
      <c r="A75" s="6" t="s">
        <v>573</v>
      </c>
      <c r="B75" s="6" t="s">
        <v>574</v>
      </c>
      <c r="C75" s="6" t="s">
        <v>471</v>
      </c>
      <c r="D75" s="6" t="s">
        <v>472</v>
      </c>
      <c r="E75" s="6" t="s">
        <v>575</v>
      </c>
      <c r="F75" s="6" t="s">
        <v>576</v>
      </c>
      <c r="G75" s="6" t="s">
        <v>577</v>
      </c>
      <c r="H75" s="6" t="s">
        <v>578</v>
      </c>
      <c r="I75" s="6" t="s">
        <v>171</v>
      </c>
      <c r="J75" s="6" t="s">
        <v>213</v>
      </c>
      <c r="K75" s="6" t="s">
        <v>478</v>
      </c>
      <c r="L75" s="6"/>
    </row>
    <row r="76" spans="1:12">
      <c r="A76" s="6" t="s">
        <v>579</v>
      </c>
      <c r="B76" s="6" t="s">
        <v>580</v>
      </c>
      <c r="C76" s="6" t="s">
        <v>471</v>
      </c>
      <c r="D76" s="6" t="s">
        <v>472</v>
      </c>
      <c r="E76" s="6" t="s">
        <v>581</v>
      </c>
      <c r="F76" s="6" t="s">
        <v>582</v>
      </c>
      <c r="G76" s="6" t="s">
        <v>583</v>
      </c>
      <c r="H76" s="6" t="s">
        <v>584</v>
      </c>
      <c r="I76" s="6" t="s">
        <v>227</v>
      </c>
      <c r="J76" s="6" t="s">
        <v>220</v>
      </c>
      <c r="K76" s="6" t="s">
        <v>478</v>
      </c>
      <c r="L76" s="6"/>
    </row>
    <row r="77" spans="1:12">
      <c r="A77" s="6" t="s">
        <v>585</v>
      </c>
      <c r="B77" s="6" t="s">
        <v>586</v>
      </c>
      <c r="C77" s="6" t="s">
        <v>471</v>
      </c>
      <c r="D77" s="6" t="s">
        <v>472</v>
      </c>
      <c r="E77" s="6" t="s">
        <v>587</v>
      </c>
      <c r="F77" s="6" t="s">
        <v>588</v>
      </c>
      <c r="G77" s="6" t="s">
        <v>589</v>
      </c>
      <c r="H77" s="6" t="s">
        <v>590</v>
      </c>
      <c r="I77" s="6" t="s">
        <v>591</v>
      </c>
      <c r="J77" s="6" t="s">
        <v>157</v>
      </c>
      <c r="K77" s="6" t="s">
        <v>478</v>
      </c>
      <c r="L77" s="6"/>
    </row>
    <row r="78" spans="1:12">
      <c r="A78" s="6" t="s">
        <v>592</v>
      </c>
      <c r="B78" s="6" t="s">
        <v>593</v>
      </c>
      <c r="C78" s="6" t="s">
        <v>471</v>
      </c>
      <c r="D78" s="6" t="s">
        <v>472</v>
      </c>
      <c r="E78" s="6" t="s">
        <v>594</v>
      </c>
      <c r="F78" s="6" t="s">
        <v>595</v>
      </c>
      <c r="G78" s="6" t="s">
        <v>596</v>
      </c>
      <c r="H78" s="6" t="s">
        <v>597</v>
      </c>
      <c r="I78" s="6" t="s">
        <v>385</v>
      </c>
      <c r="J78" s="6" t="s">
        <v>324</v>
      </c>
      <c r="K78" s="6" t="s">
        <v>478</v>
      </c>
      <c r="L78" s="6"/>
    </row>
    <row r="79" spans="1:12">
      <c r="A79" s="6" t="s">
        <v>598</v>
      </c>
      <c r="B79" s="6" t="s">
        <v>599</v>
      </c>
      <c r="C79" s="6" t="s">
        <v>471</v>
      </c>
      <c r="D79" s="6" t="s">
        <v>472</v>
      </c>
      <c r="E79" s="6" t="s">
        <v>600</v>
      </c>
      <c r="F79" s="6" t="s">
        <v>601</v>
      </c>
      <c r="G79" s="6" t="s">
        <v>602</v>
      </c>
      <c r="H79" s="6" t="s">
        <v>603</v>
      </c>
      <c r="I79" s="6" t="s">
        <v>227</v>
      </c>
      <c r="J79" s="6" t="s">
        <v>220</v>
      </c>
      <c r="K79" s="6" t="s">
        <v>478</v>
      </c>
      <c r="L79" s="6"/>
    </row>
    <row r="80" spans="1:12">
      <c r="A80" s="6" t="s">
        <v>604</v>
      </c>
      <c r="B80" s="6" t="s">
        <v>605</v>
      </c>
      <c r="C80" s="6" t="s">
        <v>471</v>
      </c>
      <c r="D80" s="6" t="s">
        <v>472</v>
      </c>
      <c r="E80" s="6" t="s">
        <v>606</v>
      </c>
      <c r="F80" s="6" t="s">
        <v>607</v>
      </c>
      <c r="G80" s="6" t="s">
        <v>608</v>
      </c>
      <c r="H80" s="6" t="s">
        <v>609</v>
      </c>
      <c r="I80" s="6" t="s">
        <v>171</v>
      </c>
      <c r="J80" s="6" t="s">
        <v>106</v>
      </c>
      <c r="K80" s="6" t="s">
        <v>478</v>
      </c>
      <c r="L80" s="6"/>
    </row>
    <row r="81" spans="1:12">
      <c r="A81" s="6" t="s">
        <v>610</v>
      </c>
      <c r="B81" s="6" t="s">
        <v>611</v>
      </c>
      <c r="C81" s="6" t="s">
        <v>471</v>
      </c>
      <c r="D81" s="6" t="s">
        <v>472</v>
      </c>
      <c r="E81" s="6" t="s">
        <v>612</v>
      </c>
      <c r="F81" s="6" t="s">
        <v>613</v>
      </c>
      <c r="G81" s="6" t="s">
        <v>614</v>
      </c>
      <c r="H81" s="6" t="s">
        <v>615</v>
      </c>
      <c r="I81" s="6" t="s">
        <v>227</v>
      </c>
      <c r="J81" s="6" t="s">
        <v>185</v>
      </c>
      <c r="K81" s="6" t="s">
        <v>478</v>
      </c>
      <c r="L81" s="6"/>
    </row>
    <row r="82" spans="1:12">
      <c r="A82" s="6" t="s">
        <v>616</v>
      </c>
      <c r="B82" s="6" t="s">
        <v>617</v>
      </c>
      <c r="C82" s="6" t="s">
        <v>471</v>
      </c>
      <c r="D82" s="6" t="s">
        <v>618</v>
      </c>
      <c r="E82" s="6" t="s">
        <v>619</v>
      </c>
      <c r="F82" s="6" t="s">
        <v>620</v>
      </c>
      <c r="G82" s="6" t="s">
        <v>621</v>
      </c>
      <c r="H82" s="6" t="s">
        <v>622</v>
      </c>
      <c r="I82" s="6" t="s">
        <v>235</v>
      </c>
      <c r="J82" s="6" t="s">
        <v>220</v>
      </c>
      <c r="K82" s="6" t="s">
        <v>623</v>
      </c>
      <c r="L82" s="6"/>
    </row>
    <row r="83" spans="1:12">
      <c r="A83" s="6" t="s">
        <v>624</v>
      </c>
      <c r="B83" s="6" t="s">
        <v>625</v>
      </c>
      <c r="C83" s="6" t="s">
        <v>471</v>
      </c>
      <c r="D83" s="6" t="s">
        <v>618</v>
      </c>
      <c r="E83" s="6" t="s">
        <v>626</v>
      </c>
      <c r="F83" s="6" t="s">
        <v>627</v>
      </c>
      <c r="G83" s="6" t="s">
        <v>628</v>
      </c>
      <c r="H83" s="6" t="s">
        <v>629</v>
      </c>
      <c r="I83" s="6" t="s">
        <v>263</v>
      </c>
      <c r="J83" s="6" t="s">
        <v>106</v>
      </c>
      <c r="K83" s="6" t="s">
        <v>623</v>
      </c>
      <c r="L83" s="6"/>
    </row>
    <row r="84" spans="1:12">
      <c r="A84" s="6" t="s">
        <v>630</v>
      </c>
      <c r="B84" s="6" t="s">
        <v>631</v>
      </c>
      <c r="C84" s="6" t="s">
        <v>471</v>
      </c>
      <c r="D84" s="6" t="s">
        <v>618</v>
      </c>
      <c r="E84" s="6" t="s">
        <v>632</v>
      </c>
      <c r="F84" s="6" t="s">
        <v>633</v>
      </c>
      <c r="G84" s="6" t="s">
        <v>634</v>
      </c>
      <c r="H84" s="6" t="s">
        <v>635</v>
      </c>
      <c r="I84" s="6" t="s">
        <v>309</v>
      </c>
      <c r="J84" s="6" t="s">
        <v>106</v>
      </c>
      <c r="K84" s="6" t="s">
        <v>623</v>
      </c>
      <c r="L84" s="6"/>
    </row>
    <row r="85" spans="1:12">
      <c r="A85" s="6" t="s">
        <v>636</v>
      </c>
      <c r="B85" s="6" t="s">
        <v>637</v>
      </c>
      <c r="C85" s="6" t="s">
        <v>471</v>
      </c>
      <c r="D85" s="6" t="s">
        <v>618</v>
      </c>
      <c r="E85" s="6" t="s">
        <v>638</v>
      </c>
      <c r="F85" s="6" t="s">
        <v>639</v>
      </c>
      <c r="G85" s="6" t="s">
        <v>640</v>
      </c>
      <c r="H85" s="6" t="s">
        <v>490</v>
      </c>
      <c r="I85" s="6" t="s">
        <v>641</v>
      </c>
      <c r="J85" s="6" t="s">
        <v>135</v>
      </c>
      <c r="K85" s="6" t="s">
        <v>623</v>
      </c>
      <c r="L85" s="6"/>
    </row>
    <row r="86" spans="1:12">
      <c r="A86" s="6" t="s">
        <v>642</v>
      </c>
      <c r="B86" s="6" t="s">
        <v>643</v>
      </c>
      <c r="C86" s="6" t="s">
        <v>471</v>
      </c>
      <c r="D86" s="6" t="s">
        <v>618</v>
      </c>
      <c r="E86" s="6" t="s">
        <v>644</v>
      </c>
      <c r="F86" s="6" t="s">
        <v>313</v>
      </c>
      <c r="G86" s="6" t="s">
        <v>314</v>
      </c>
      <c r="H86" s="6" t="s">
        <v>645</v>
      </c>
      <c r="I86" s="6" t="s">
        <v>249</v>
      </c>
      <c r="J86" s="6" t="s">
        <v>106</v>
      </c>
      <c r="K86" s="6" t="s">
        <v>623</v>
      </c>
      <c r="L86" s="6"/>
    </row>
    <row r="87" spans="1:12">
      <c r="A87" s="6" t="s">
        <v>646</v>
      </c>
      <c r="B87" s="6" t="s">
        <v>258</v>
      </c>
      <c r="C87" s="6" t="s">
        <v>471</v>
      </c>
      <c r="D87" s="6" t="s">
        <v>618</v>
      </c>
      <c r="E87" s="6" t="s">
        <v>647</v>
      </c>
      <c r="F87" s="6" t="s">
        <v>648</v>
      </c>
      <c r="G87" s="6" t="s">
        <v>261</v>
      </c>
      <c r="H87" s="6" t="s">
        <v>649</v>
      </c>
      <c r="I87" s="6" t="s">
        <v>263</v>
      </c>
      <c r="J87" s="6" t="s">
        <v>106</v>
      </c>
      <c r="K87" s="6" t="s">
        <v>623</v>
      </c>
      <c r="L87" s="6"/>
    </row>
    <row r="88" spans="1:12">
      <c r="A88" s="6" t="s">
        <v>650</v>
      </c>
      <c r="B88" s="6" t="s">
        <v>651</v>
      </c>
      <c r="C88" s="6" t="s">
        <v>471</v>
      </c>
      <c r="D88" s="6" t="s">
        <v>618</v>
      </c>
      <c r="E88" s="6" t="s">
        <v>652</v>
      </c>
      <c r="F88" s="6" t="s">
        <v>653</v>
      </c>
      <c r="G88" s="6" t="s">
        <v>654</v>
      </c>
      <c r="H88" s="6" t="s">
        <v>655</v>
      </c>
      <c r="I88" s="6" t="s">
        <v>249</v>
      </c>
      <c r="J88" s="6" t="s">
        <v>220</v>
      </c>
      <c r="K88" s="6" t="s">
        <v>623</v>
      </c>
      <c r="L88" s="6"/>
    </row>
    <row r="89" spans="1:12">
      <c r="A89" s="6" t="s">
        <v>656</v>
      </c>
      <c r="B89" s="6" t="s">
        <v>657</v>
      </c>
      <c r="C89" s="6" t="s">
        <v>471</v>
      </c>
      <c r="D89" s="6" t="s">
        <v>618</v>
      </c>
      <c r="E89" s="6" t="s">
        <v>658</v>
      </c>
      <c r="F89" s="6" t="s">
        <v>659</v>
      </c>
      <c r="G89" s="6" t="s">
        <v>660</v>
      </c>
      <c r="H89" s="6" t="s">
        <v>661</v>
      </c>
      <c r="I89" s="6" t="s">
        <v>289</v>
      </c>
      <c r="J89" s="6" t="s">
        <v>106</v>
      </c>
      <c r="K89" s="6" t="s">
        <v>623</v>
      </c>
      <c r="L89" s="6"/>
    </row>
    <row r="90" spans="1:12">
      <c r="A90" s="6" t="s">
        <v>662</v>
      </c>
      <c r="B90" s="6" t="s">
        <v>663</v>
      </c>
      <c r="C90" s="6" t="s">
        <v>471</v>
      </c>
      <c r="D90" s="6" t="s">
        <v>618</v>
      </c>
      <c r="E90" s="6" t="s">
        <v>664</v>
      </c>
      <c r="F90" s="6" t="s">
        <v>665</v>
      </c>
      <c r="G90" s="6" t="s">
        <v>666</v>
      </c>
      <c r="H90" s="6" t="s">
        <v>667</v>
      </c>
      <c r="I90" s="6" t="s">
        <v>276</v>
      </c>
      <c r="J90" s="6" t="s">
        <v>106</v>
      </c>
      <c r="K90" s="6" t="s">
        <v>623</v>
      </c>
      <c r="L90" s="6"/>
    </row>
    <row r="91" spans="1:12">
      <c r="A91" s="6" t="s">
        <v>668</v>
      </c>
      <c r="B91" s="6" t="s">
        <v>669</v>
      </c>
      <c r="C91" s="6" t="s">
        <v>471</v>
      </c>
      <c r="D91" s="6" t="s">
        <v>618</v>
      </c>
      <c r="E91" s="6" t="s">
        <v>670</v>
      </c>
      <c r="F91" s="6" t="s">
        <v>671</v>
      </c>
      <c r="G91" s="6" t="s">
        <v>672</v>
      </c>
      <c r="H91" s="6" t="s">
        <v>673</v>
      </c>
      <c r="I91" s="6" t="s">
        <v>249</v>
      </c>
      <c r="J91" s="6" t="s">
        <v>106</v>
      </c>
      <c r="K91" s="6" t="s">
        <v>623</v>
      </c>
      <c r="L91" s="6"/>
    </row>
    <row r="92" spans="1:12">
      <c r="A92" s="6" t="s">
        <v>674</v>
      </c>
      <c r="B92" s="6" t="s">
        <v>675</v>
      </c>
      <c r="C92" s="6" t="s">
        <v>471</v>
      </c>
      <c r="D92" s="6" t="s">
        <v>618</v>
      </c>
      <c r="E92" s="6" t="s">
        <v>676</v>
      </c>
      <c r="F92" s="6" t="s">
        <v>677</v>
      </c>
      <c r="G92" s="6" t="s">
        <v>678</v>
      </c>
      <c r="H92" s="6" t="s">
        <v>679</v>
      </c>
      <c r="I92" s="6" t="s">
        <v>591</v>
      </c>
      <c r="J92" s="6" t="s">
        <v>157</v>
      </c>
      <c r="K92" s="6" t="s">
        <v>623</v>
      </c>
      <c r="L92" s="6"/>
    </row>
    <row r="93" spans="1:12">
      <c r="A93" s="6" t="s">
        <v>680</v>
      </c>
      <c r="B93" s="6" t="s">
        <v>681</v>
      </c>
      <c r="C93" s="6" t="s">
        <v>471</v>
      </c>
      <c r="D93" s="6" t="s">
        <v>618</v>
      </c>
      <c r="E93" s="6" t="s">
        <v>682</v>
      </c>
      <c r="F93" s="6" t="s">
        <v>683</v>
      </c>
      <c r="G93" s="6" t="s">
        <v>684</v>
      </c>
      <c r="H93" s="6" t="s">
        <v>685</v>
      </c>
      <c r="I93" s="6" t="s">
        <v>289</v>
      </c>
      <c r="J93" s="6" t="s">
        <v>106</v>
      </c>
      <c r="K93" s="6" t="s">
        <v>623</v>
      </c>
      <c r="L93" s="6"/>
    </row>
    <row r="94" spans="1:12">
      <c r="A94" s="6" t="s">
        <v>686</v>
      </c>
      <c r="B94" s="6" t="s">
        <v>687</v>
      </c>
      <c r="C94" s="6" t="s">
        <v>471</v>
      </c>
      <c r="D94" s="6" t="s">
        <v>618</v>
      </c>
      <c r="E94" s="6" t="s">
        <v>688</v>
      </c>
      <c r="F94" s="6" t="s">
        <v>689</v>
      </c>
      <c r="G94" s="6" t="s">
        <v>690</v>
      </c>
      <c r="H94" s="6" t="s">
        <v>691</v>
      </c>
      <c r="I94" s="6" t="s">
        <v>323</v>
      </c>
      <c r="J94" s="6" t="s">
        <v>106</v>
      </c>
      <c r="K94" s="6" t="s">
        <v>623</v>
      </c>
      <c r="L94" s="6"/>
    </row>
    <row r="95" spans="1:12">
      <c r="A95" s="6" t="s">
        <v>692</v>
      </c>
      <c r="B95" s="6" t="s">
        <v>693</v>
      </c>
      <c r="C95" s="6" t="s">
        <v>471</v>
      </c>
      <c r="D95" s="6" t="s">
        <v>618</v>
      </c>
      <c r="E95" s="6" t="s">
        <v>694</v>
      </c>
      <c r="F95" s="6" t="s">
        <v>695</v>
      </c>
      <c r="G95" s="6" t="s">
        <v>696</v>
      </c>
      <c r="H95" s="6" t="s">
        <v>697</v>
      </c>
      <c r="I95" s="6" t="s">
        <v>309</v>
      </c>
      <c r="J95" s="6" t="s">
        <v>135</v>
      </c>
      <c r="K95" s="6" t="s">
        <v>623</v>
      </c>
      <c r="L95" s="6"/>
    </row>
    <row r="96" spans="1:12">
      <c r="A96" s="6" t="s">
        <v>698</v>
      </c>
      <c r="B96" s="6" t="s">
        <v>699</v>
      </c>
      <c r="C96" s="6" t="s">
        <v>471</v>
      </c>
      <c r="D96" s="6" t="s">
        <v>618</v>
      </c>
      <c r="E96" s="6" t="s">
        <v>700</v>
      </c>
      <c r="F96" s="6" t="s">
        <v>701</v>
      </c>
      <c r="G96" s="6" t="s">
        <v>702</v>
      </c>
      <c r="H96" s="6" t="s">
        <v>703</v>
      </c>
      <c r="I96" s="6" t="s">
        <v>323</v>
      </c>
      <c r="J96" s="6" t="s">
        <v>324</v>
      </c>
      <c r="K96" s="6" t="s">
        <v>623</v>
      </c>
      <c r="L96" s="6"/>
    </row>
    <row r="97" spans="1:12">
      <c r="A97" s="6" t="s">
        <v>704</v>
      </c>
      <c r="B97" s="6" t="s">
        <v>705</v>
      </c>
      <c r="C97" s="6" t="s">
        <v>471</v>
      </c>
      <c r="D97" s="6" t="s">
        <v>618</v>
      </c>
      <c r="E97" s="6" t="s">
        <v>706</v>
      </c>
      <c r="F97" s="6" t="s">
        <v>707</v>
      </c>
      <c r="G97" s="6" t="s">
        <v>708</v>
      </c>
      <c r="H97" s="6" t="s">
        <v>709</v>
      </c>
      <c r="I97" s="6" t="s">
        <v>199</v>
      </c>
      <c r="J97" s="6" t="s">
        <v>185</v>
      </c>
      <c r="K97" s="6" t="s">
        <v>623</v>
      </c>
      <c r="L97" s="6"/>
    </row>
    <row r="98" spans="1:12">
      <c r="A98" s="6" t="s">
        <v>710</v>
      </c>
      <c r="B98" s="6" t="s">
        <v>711</v>
      </c>
      <c r="C98" s="6" t="s">
        <v>471</v>
      </c>
      <c r="D98" s="6" t="s">
        <v>618</v>
      </c>
      <c r="E98" s="6" t="s">
        <v>712</v>
      </c>
      <c r="F98" s="6" t="s">
        <v>713</v>
      </c>
      <c r="G98" s="6" t="s">
        <v>714</v>
      </c>
      <c r="H98" s="6" t="s">
        <v>715</v>
      </c>
      <c r="I98" s="6" t="s">
        <v>431</v>
      </c>
      <c r="J98" s="6" t="s">
        <v>324</v>
      </c>
      <c r="K98" s="6" t="s">
        <v>623</v>
      </c>
      <c r="L98" s="6"/>
    </row>
    <row r="99" spans="1:12">
      <c r="A99" s="6" t="s">
        <v>716</v>
      </c>
      <c r="B99" s="6" t="s">
        <v>717</v>
      </c>
      <c r="C99" s="6" t="s">
        <v>471</v>
      </c>
      <c r="D99" s="6" t="s">
        <v>618</v>
      </c>
      <c r="E99" s="6" t="s">
        <v>718</v>
      </c>
      <c r="F99" s="6" t="s">
        <v>719</v>
      </c>
      <c r="G99" s="6" t="s">
        <v>720</v>
      </c>
      <c r="H99" s="6" t="s">
        <v>721</v>
      </c>
      <c r="I99" s="6" t="s">
        <v>351</v>
      </c>
      <c r="J99" s="6" t="s">
        <v>185</v>
      </c>
      <c r="K99" s="6" t="s">
        <v>623</v>
      </c>
      <c r="L99" s="6"/>
    </row>
    <row r="100" spans="1:12">
      <c r="A100" s="6" t="s">
        <v>722</v>
      </c>
      <c r="B100" s="6" t="s">
        <v>723</v>
      </c>
      <c r="C100" s="6" t="s">
        <v>471</v>
      </c>
      <c r="D100" s="6" t="s">
        <v>724</v>
      </c>
      <c r="E100" s="6" t="s">
        <v>725</v>
      </c>
      <c r="F100" s="6" t="s">
        <v>726</v>
      </c>
      <c r="G100" s="6" t="s">
        <v>727</v>
      </c>
      <c r="H100" s="6" t="s">
        <v>728</v>
      </c>
      <c r="I100" s="6" t="s">
        <v>344</v>
      </c>
      <c r="J100" s="6" t="s">
        <v>185</v>
      </c>
      <c r="K100" s="6" t="s">
        <v>729</v>
      </c>
      <c r="L100" s="6"/>
    </row>
    <row r="101" spans="1:12">
      <c r="A101" s="6" t="s">
        <v>730</v>
      </c>
      <c r="B101" s="6" t="s">
        <v>731</v>
      </c>
      <c r="C101" s="6" t="s">
        <v>471</v>
      </c>
      <c r="D101" s="6" t="s">
        <v>724</v>
      </c>
      <c r="E101" s="6" t="s">
        <v>732</v>
      </c>
      <c r="F101" s="6" t="s">
        <v>733</v>
      </c>
      <c r="G101" s="6" t="s">
        <v>734</v>
      </c>
      <c r="H101" s="6" t="s">
        <v>735</v>
      </c>
      <c r="I101" s="6" t="s">
        <v>378</v>
      </c>
      <c r="J101" s="6" t="s">
        <v>324</v>
      </c>
      <c r="K101" s="6" t="s">
        <v>729</v>
      </c>
      <c r="L101" s="6"/>
    </row>
    <row r="102" spans="1:12">
      <c r="A102" s="6" t="s">
        <v>736</v>
      </c>
      <c r="B102" s="6" t="s">
        <v>737</v>
      </c>
      <c r="C102" s="6" t="s">
        <v>471</v>
      </c>
      <c r="D102" s="6" t="s">
        <v>724</v>
      </c>
      <c r="E102" s="6" t="s">
        <v>738</v>
      </c>
      <c r="F102" s="6" t="s">
        <v>739</v>
      </c>
      <c r="G102" s="6" t="s">
        <v>740</v>
      </c>
      <c r="H102" s="6" t="s">
        <v>741</v>
      </c>
      <c r="I102" s="6" t="s">
        <v>468</v>
      </c>
      <c r="J102" s="6" t="s">
        <v>324</v>
      </c>
      <c r="K102" s="6" t="s">
        <v>729</v>
      </c>
      <c r="L102" s="6"/>
    </row>
    <row r="103" spans="1:12">
      <c r="A103" s="6" t="s">
        <v>742</v>
      </c>
      <c r="B103" s="6" t="s">
        <v>743</v>
      </c>
      <c r="C103" s="6" t="s">
        <v>471</v>
      </c>
      <c r="D103" s="6" t="s">
        <v>724</v>
      </c>
      <c r="E103" s="6" t="s">
        <v>744</v>
      </c>
      <c r="F103" s="6" t="s">
        <v>745</v>
      </c>
      <c r="G103" s="6" t="s">
        <v>746</v>
      </c>
      <c r="H103" s="6" t="s">
        <v>747</v>
      </c>
      <c r="I103" s="6" t="s">
        <v>323</v>
      </c>
      <c r="J103" s="6" t="s">
        <v>324</v>
      </c>
      <c r="K103" s="6" t="s">
        <v>729</v>
      </c>
      <c r="L103" s="6"/>
    </row>
    <row r="104" spans="1:12">
      <c r="A104" s="6" t="s">
        <v>748</v>
      </c>
      <c r="B104" s="6" t="s">
        <v>749</v>
      </c>
      <c r="C104" s="6" t="s">
        <v>471</v>
      </c>
      <c r="D104" s="6" t="s">
        <v>724</v>
      </c>
      <c r="E104" s="6" t="s">
        <v>750</v>
      </c>
      <c r="F104" s="6" t="s">
        <v>751</v>
      </c>
      <c r="G104" s="6" t="s">
        <v>752</v>
      </c>
      <c r="H104" s="6" t="s">
        <v>753</v>
      </c>
      <c r="I104" s="6" t="s">
        <v>404</v>
      </c>
      <c r="J104" s="6" t="s">
        <v>185</v>
      </c>
      <c r="K104" s="6" t="s">
        <v>729</v>
      </c>
      <c r="L104" s="6"/>
    </row>
    <row r="105" spans="1:12">
      <c r="A105" s="6" t="s">
        <v>754</v>
      </c>
      <c r="B105" s="6" t="s">
        <v>755</v>
      </c>
      <c r="C105" s="6" t="s">
        <v>471</v>
      </c>
      <c r="D105" s="6" t="s">
        <v>724</v>
      </c>
      <c r="E105" s="6" t="s">
        <v>756</v>
      </c>
      <c r="F105" s="6" t="s">
        <v>757</v>
      </c>
      <c r="G105" s="6" t="s">
        <v>758</v>
      </c>
      <c r="H105" s="6" t="s">
        <v>759</v>
      </c>
      <c r="I105" s="6" t="s">
        <v>344</v>
      </c>
      <c r="J105" s="6" t="s">
        <v>106</v>
      </c>
      <c r="K105" s="6" t="s">
        <v>729</v>
      </c>
      <c r="L105" s="6"/>
    </row>
    <row r="106" spans="1:12">
      <c r="A106" s="6" t="s">
        <v>760</v>
      </c>
      <c r="B106" s="6" t="s">
        <v>761</v>
      </c>
      <c r="C106" s="6" t="s">
        <v>471</v>
      </c>
      <c r="D106" s="6" t="s">
        <v>724</v>
      </c>
      <c r="E106" s="6" t="s">
        <v>762</v>
      </c>
      <c r="F106" s="6" t="s">
        <v>763</v>
      </c>
      <c r="G106" s="6" t="s">
        <v>764</v>
      </c>
      <c r="H106" s="6" t="s">
        <v>765</v>
      </c>
      <c r="I106" s="6" t="s">
        <v>431</v>
      </c>
      <c r="J106" s="6" t="s">
        <v>157</v>
      </c>
      <c r="K106" s="6" t="s">
        <v>729</v>
      </c>
      <c r="L106" s="6"/>
    </row>
    <row r="107" spans="1:12">
      <c r="A107" s="6" t="s">
        <v>766</v>
      </c>
      <c r="B107" s="6" t="s">
        <v>767</v>
      </c>
      <c r="C107" s="6" t="s">
        <v>471</v>
      </c>
      <c r="D107" s="6" t="s">
        <v>724</v>
      </c>
      <c r="E107" s="6" t="s">
        <v>768</v>
      </c>
      <c r="F107" s="6" t="s">
        <v>408</v>
      </c>
      <c r="G107" s="6" t="s">
        <v>769</v>
      </c>
      <c r="H107" s="6" t="s">
        <v>770</v>
      </c>
      <c r="I107" s="6" t="s">
        <v>411</v>
      </c>
      <c r="J107" s="6" t="s">
        <v>185</v>
      </c>
      <c r="K107" s="6" t="s">
        <v>729</v>
      </c>
      <c r="L107" s="6"/>
    </row>
    <row r="108" spans="1:12">
      <c r="A108" s="6" t="s">
        <v>771</v>
      </c>
      <c r="B108" s="6" t="s">
        <v>772</v>
      </c>
      <c r="C108" s="6" t="s">
        <v>471</v>
      </c>
      <c r="D108" s="6" t="s">
        <v>724</v>
      </c>
      <c r="E108" s="6" t="s">
        <v>773</v>
      </c>
      <c r="F108" s="6" t="s">
        <v>774</v>
      </c>
      <c r="G108" s="6" t="s">
        <v>775</v>
      </c>
      <c r="H108" s="6" t="s">
        <v>776</v>
      </c>
      <c r="I108" s="6" t="s">
        <v>227</v>
      </c>
      <c r="J108" s="6" t="s">
        <v>185</v>
      </c>
      <c r="K108" s="6" t="s">
        <v>729</v>
      </c>
      <c r="L108" s="6"/>
    </row>
    <row r="109" spans="1:12">
      <c r="A109" s="6" t="s">
        <v>777</v>
      </c>
      <c r="B109" s="6" t="s">
        <v>778</v>
      </c>
      <c r="C109" s="6" t="s">
        <v>471</v>
      </c>
      <c r="D109" s="6" t="s">
        <v>724</v>
      </c>
      <c r="E109" s="6" t="s">
        <v>779</v>
      </c>
      <c r="F109" s="6" t="s">
        <v>780</v>
      </c>
      <c r="G109" s="6" t="s">
        <v>383</v>
      </c>
      <c r="H109" s="6" t="s">
        <v>781</v>
      </c>
      <c r="I109" s="6" t="s">
        <v>385</v>
      </c>
      <c r="J109" s="6" t="s">
        <v>324</v>
      </c>
      <c r="K109" s="6" t="s">
        <v>729</v>
      </c>
      <c r="L109" s="6"/>
    </row>
    <row r="110" spans="1:12">
      <c r="A110" s="6" t="s">
        <v>782</v>
      </c>
      <c r="B110" s="6" t="s">
        <v>783</v>
      </c>
      <c r="C110" s="6" t="s">
        <v>471</v>
      </c>
      <c r="D110" s="6" t="s">
        <v>724</v>
      </c>
      <c r="E110" s="6" t="s">
        <v>784</v>
      </c>
      <c r="F110" s="6" t="s">
        <v>785</v>
      </c>
      <c r="G110" s="6" t="s">
        <v>786</v>
      </c>
      <c r="H110" s="6" t="s">
        <v>787</v>
      </c>
      <c r="I110" s="6" t="s">
        <v>431</v>
      </c>
      <c r="J110" s="6" t="s">
        <v>157</v>
      </c>
      <c r="K110" s="6" t="s">
        <v>729</v>
      </c>
      <c r="L110" s="6"/>
    </row>
    <row r="111" spans="1:12">
      <c r="A111" s="6" t="s">
        <v>788</v>
      </c>
      <c r="B111" s="6" t="s">
        <v>789</v>
      </c>
      <c r="C111" s="6" t="s">
        <v>471</v>
      </c>
      <c r="D111" s="6" t="s">
        <v>724</v>
      </c>
      <c r="E111" s="6" t="s">
        <v>790</v>
      </c>
      <c r="F111" s="6" t="s">
        <v>791</v>
      </c>
      <c r="G111" s="6" t="s">
        <v>792</v>
      </c>
      <c r="H111" s="6" t="s">
        <v>793</v>
      </c>
      <c r="I111" s="6" t="s">
        <v>411</v>
      </c>
      <c r="J111" s="6" t="s">
        <v>185</v>
      </c>
      <c r="K111" s="6" t="s">
        <v>729</v>
      </c>
      <c r="L111" s="6"/>
    </row>
    <row r="112" spans="1:12">
      <c r="A112" s="6" t="s">
        <v>794</v>
      </c>
      <c r="B112" s="6" t="s">
        <v>795</v>
      </c>
      <c r="C112" s="6" t="s">
        <v>471</v>
      </c>
      <c r="D112" s="6" t="s">
        <v>724</v>
      </c>
      <c r="E112" s="6" t="s">
        <v>796</v>
      </c>
      <c r="F112" s="6" t="s">
        <v>797</v>
      </c>
      <c r="G112" s="6" t="s">
        <v>798</v>
      </c>
      <c r="H112" s="6" t="s">
        <v>799</v>
      </c>
      <c r="I112" s="6" t="s">
        <v>431</v>
      </c>
      <c r="J112" s="6" t="s">
        <v>324</v>
      </c>
      <c r="K112" s="6" t="s">
        <v>729</v>
      </c>
      <c r="L112" s="6"/>
    </row>
    <row r="113" spans="1:12">
      <c r="A113" s="6" t="s">
        <v>800</v>
      </c>
      <c r="B113" s="6" t="s">
        <v>801</v>
      </c>
      <c r="C113" s="6" t="s">
        <v>471</v>
      </c>
      <c r="D113" s="6" t="s">
        <v>724</v>
      </c>
      <c r="E113" s="6" t="s">
        <v>802</v>
      </c>
      <c r="F113" s="6" t="s">
        <v>803</v>
      </c>
      <c r="G113" s="6" t="s">
        <v>804</v>
      </c>
      <c r="H113" s="6" t="s">
        <v>805</v>
      </c>
      <c r="I113" s="6" t="s">
        <v>431</v>
      </c>
      <c r="J113" s="6" t="s">
        <v>213</v>
      </c>
      <c r="K113" s="6" t="s">
        <v>729</v>
      </c>
      <c r="L113" s="6"/>
    </row>
    <row r="114" spans="1:12">
      <c r="A114" s="6" t="s">
        <v>806</v>
      </c>
      <c r="B114" s="6" t="s">
        <v>807</v>
      </c>
      <c r="C114" s="6" t="s">
        <v>471</v>
      </c>
      <c r="D114" s="6" t="s">
        <v>724</v>
      </c>
      <c r="E114" s="6" t="s">
        <v>808</v>
      </c>
      <c r="F114" s="6" t="s">
        <v>809</v>
      </c>
      <c r="G114" s="6" t="s">
        <v>448</v>
      </c>
      <c r="H114" s="6" t="s">
        <v>810</v>
      </c>
      <c r="I114" s="6" t="s">
        <v>199</v>
      </c>
      <c r="J114" s="6" t="s">
        <v>185</v>
      </c>
      <c r="K114" s="6" t="s">
        <v>729</v>
      </c>
      <c r="L114" s="6"/>
    </row>
    <row r="115" spans="1:12">
      <c r="A115" s="6" t="s">
        <v>811</v>
      </c>
      <c r="B115" s="6" t="s">
        <v>812</v>
      </c>
      <c r="C115" s="6" t="s">
        <v>471</v>
      </c>
      <c r="D115" s="6" t="s">
        <v>724</v>
      </c>
      <c r="E115" s="6" t="s">
        <v>813</v>
      </c>
      <c r="F115" s="6" t="s">
        <v>814</v>
      </c>
      <c r="G115" s="6" t="s">
        <v>815</v>
      </c>
      <c r="H115" s="6" t="s">
        <v>816</v>
      </c>
      <c r="I115" s="6" t="s">
        <v>351</v>
      </c>
      <c r="J115" s="6" t="s">
        <v>185</v>
      </c>
      <c r="K115" s="6" t="s">
        <v>729</v>
      </c>
      <c r="L115" s="6"/>
    </row>
    <row r="116" spans="1:12">
      <c r="A116" s="6" t="s">
        <v>817</v>
      </c>
      <c r="B116" s="6" t="s">
        <v>818</v>
      </c>
      <c r="C116" s="6" t="s">
        <v>471</v>
      </c>
      <c r="D116" s="6" t="s">
        <v>724</v>
      </c>
      <c r="E116" s="6" t="s">
        <v>819</v>
      </c>
      <c r="F116" s="6" t="s">
        <v>820</v>
      </c>
      <c r="G116" s="6" t="s">
        <v>460</v>
      </c>
      <c r="H116" s="6" t="s">
        <v>821</v>
      </c>
      <c r="I116" s="6" t="s">
        <v>227</v>
      </c>
      <c r="J116" s="6" t="s">
        <v>185</v>
      </c>
      <c r="K116" s="6" t="s">
        <v>729</v>
      </c>
      <c r="L116" s="6"/>
    </row>
    <row r="117" spans="1:12">
      <c r="A117" s="6" t="s">
        <v>822</v>
      </c>
      <c r="B117" s="6" t="s">
        <v>823</v>
      </c>
      <c r="C117" s="6" t="s">
        <v>471</v>
      </c>
      <c r="D117" s="6" t="s">
        <v>724</v>
      </c>
      <c r="E117" s="6" t="s">
        <v>824</v>
      </c>
      <c r="F117" s="6" t="s">
        <v>825</v>
      </c>
      <c r="G117" s="6" t="s">
        <v>826</v>
      </c>
      <c r="H117" s="6" t="s">
        <v>827</v>
      </c>
      <c r="I117" s="6" t="s">
        <v>431</v>
      </c>
      <c r="J117" s="6" t="s">
        <v>324</v>
      </c>
      <c r="K117" s="6" t="s">
        <v>729</v>
      </c>
      <c r="L117" s="6"/>
    </row>
  </sheetData>
  <autoFilter ref="A4:L117"/>
  <mergeCells count="2">
    <mergeCell ref="A1:L1"/>
    <mergeCell ref="A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8.7109375" customWidth="1"/>
    <col min="2" max="2" width="18.7109375" customWidth="1"/>
    <col min="3" max="5" width="23.7109375" customWidth="1"/>
    <col min="6" max="6" width="20.7109375" customWidth="1"/>
    <col min="7" max="7" width="12.7109375" customWidth="1"/>
    <col min="8" max="8" width="45.7109375" customWidth="1"/>
  </cols>
  <sheetData>
    <row r="1" spans="1:8" ht="30" customHeight="1">
      <c r="A1" s="1" t="s">
        <v>828</v>
      </c>
      <c r="B1" s="1"/>
      <c r="C1" s="1"/>
      <c r="D1" s="1"/>
      <c r="E1" s="1"/>
      <c r="F1" s="1"/>
      <c r="G1" s="1"/>
      <c r="H1" s="1"/>
    </row>
    <row r="2" spans="1:8" ht="35.25" customHeight="1">
      <c r="A2" s="2" t="s">
        <v>829</v>
      </c>
      <c r="B2" s="2"/>
      <c r="C2" s="2"/>
      <c r="D2" s="2"/>
      <c r="E2" s="2"/>
      <c r="F2" s="2"/>
      <c r="G2" s="2"/>
      <c r="H2" s="2"/>
    </row>
    <row r="4" spans="1:8">
      <c r="A4" s="5" t="s">
        <v>59</v>
      </c>
      <c r="B4" s="5" t="s">
        <v>60</v>
      </c>
      <c r="C4" s="5" t="s">
        <v>12</v>
      </c>
      <c r="D4" s="5" t="s">
        <v>13</v>
      </c>
      <c r="E4" s="5" t="s">
        <v>14</v>
      </c>
      <c r="F4" s="5" t="s">
        <v>830</v>
      </c>
      <c r="G4" s="5" t="s">
        <v>831</v>
      </c>
      <c r="H4" s="5" t="s">
        <v>832</v>
      </c>
    </row>
    <row r="5" spans="1:8">
      <c r="A5" s="6">
        <v>1</v>
      </c>
      <c r="B5" s="6" t="s">
        <v>1</v>
      </c>
      <c r="C5" s="6" t="str">
        <f>IF(COUNTIFS('Process Register'!$D$5:$D$3004,$B5,'Process Register'!$E$5:$E$3004,C$4)=0,"Not assessed",IF(COUNTIFS('Process Register'!$D$5:$D$3004,$B5,'Process Register'!$E$5:$E$3004,C$4,'Process Register'!$M$5:$M$3004,"No")&gt;0,"Gap",IF(COUNTIFS('Process Register'!$D$5:$D$3004,$B5,'Process Register'!$E$5:$E$3004,C$4,'Process Register'!$H$5:$H$3004,"Gap")&gt;0,"Gap",IF(COUNTIFS('Process Register'!$D$5:$D$3004,$B5,'Process Register'!$E$5:$E$3004,C$4,'Process Register'!$H$5:$H$3004,"Not assessed")&gt;0,"Not assessed",IF(COUNTIFS('Process Register'!$D$5:$D$3004,$B5,'Process Register'!$E$5:$E$3004,C$4,'Process Register'!$H$5:$H$3004,"Draft")&gt;0,"Draft",IF(COUNTIFS('Process Register'!$D$5:$D$3004,$B5,'Process Register'!$E$5:$E$3004,C$4,'Process Register'!$H$5:$H$3004,"Defined")&gt;0,"Defined",IF(COUNTIFS('Process Register'!$D$5:$D$3004,$B5,'Process Register'!$E$5:$E$3004,C$4,'Process Register'!$H$5:$H$3004,"Implemented")&gt;0,"Implemented",IF(COUNTIFS('Process Register'!$D$5:$D$3004,$B5,'Process Register'!$E$5:$E$3004,C$4,'Process Register'!$H$5:$H$3004,"Measured")&gt;0,"Measured",IF(COUNTIFS('Process Register'!$D$5:$D$3004,$B5,'Process Register'!$E$5:$E$3004,C$4,'Process Register'!$H$5:$H$3004,"Optimising")&gt;0,"Optimising","N/A — evidenced")))))))))</f>
        <v>Not assessed</v>
      </c>
      <c r="D5" s="6" t="str">
        <f>IF(COUNTIFS('Process Register'!$D$5:$D$3004,$B5,'Process Register'!$E$5:$E$3004,D$4)=0,"Not assessed",IF(COUNTIFS('Process Register'!$D$5:$D$3004,$B5,'Process Register'!$E$5:$E$3004,D$4,'Process Register'!$M$5:$M$3004,"No")&gt;0,"Gap",IF(COUNTIFS('Process Register'!$D$5:$D$3004,$B5,'Process Register'!$E$5:$E$3004,D$4,'Process Register'!$H$5:$H$3004,"Gap")&gt;0,"Gap",IF(COUNTIFS('Process Register'!$D$5:$D$3004,$B5,'Process Register'!$E$5:$E$3004,D$4,'Process Register'!$H$5:$H$3004,"Not assessed")&gt;0,"Not assessed",IF(COUNTIFS('Process Register'!$D$5:$D$3004,$B5,'Process Register'!$E$5:$E$3004,D$4,'Process Register'!$H$5:$H$3004,"Draft")&gt;0,"Draft",IF(COUNTIFS('Process Register'!$D$5:$D$3004,$B5,'Process Register'!$E$5:$E$3004,D$4,'Process Register'!$H$5:$H$3004,"Defined")&gt;0,"Defined",IF(COUNTIFS('Process Register'!$D$5:$D$3004,$B5,'Process Register'!$E$5:$E$3004,D$4,'Process Register'!$H$5:$H$3004,"Implemented")&gt;0,"Implemented",IF(COUNTIFS('Process Register'!$D$5:$D$3004,$B5,'Process Register'!$E$5:$E$3004,D$4,'Process Register'!$H$5:$H$3004,"Measured")&gt;0,"Measured",IF(COUNTIFS('Process Register'!$D$5:$D$3004,$B5,'Process Register'!$E$5:$E$3004,D$4,'Process Register'!$H$5:$H$3004,"Optimising")&gt;0,"Optimising","N/A — evidenced")))))))))</f>
        <v>Not assessed</v>
      </c>
      <c r="E5" s="6" t="str">
        <f>IF(COUNTIFS('Process Register'!$D$5:$D$3004,$B5,'Process Register'!$E$5:$E$3004,E$4)=0,"Not assessed",IF(COUNTIFS('Process Register'!$D$5:$D$3004,$B5,'Process Register'!$E$5:$E$3004,E$4,'Process Register'!$M$5:$M$3004,"No")&gt;0,"Gap",IF(COUNTIFS('Process Register'!$D$5:$D$3004,$B5,'Process Register'!$E$5:$E$3004,E$4,'Process Register'!$H$5:$H$3004,"Gap")&gt;0,"Gap",IF(COUNTIFS('Process Register'!$D$5:$D$3004,$B5,'Process Register'!$E$5:$E$3004,E$4,'Process Register'!$H$5:$H$3004,"Not assessed")&gt;0,"Not assessed",IF(COUNTIFS('Process Register'!$D$5:$D$3004,$B5,'Process Register'!$E$5:$E$3004,E$4,'Process Register'!$H$5:$H$3004,"Draft")&gt;0,"Draft",IF(COUNTIFS('Process Register'!$D$5:$D$3004,$B5,'Process Register'!$E$5:$E$3004,E$4,'Process Register'!$H$5:$H$3004,"Defined")&gt;0,"Defined",IF(COUNTIFS('Process Register'!$D$5:$D$3004,$B5,'Process Register'!$E$5:$E$3004,E$4,'Process Register'!$H$5:$H$3004,"Implemented")&gt;0,"Implemented",IF(COUNTIFS('Process Register'!$D$5:$D$3004,$B5,'Process Register'!$E$5:$E$3004,E$4,'Process Register'!$H$5:$H$3004,"Measured")&gt;0,"Measured",IF(COUNTIFS('Process Register'!$D$5:$D$3004,$B5,'Process Register'!$E$5:$E$3004,E$4,'Process Register'!$H$5:$H$3004,"Optimising")&gt;0,"Optimising","N/A — evidenced")))))))))</f>
        <v>Not assessed</v>
      </c>
      <c r="F5" s="6">
        <f>COUNTIF(C5:E5,"Defined")+COUNTIF(C5:E5,"Implemented")+COUNTIF(C5:E5,"Measured")+COUNTIF(C5:E5,"Optimising")+COUNTIF(C5:E5,"N/A — evidenced")</f>
        <v>0</v>
      </c>
      <c r="G5" s="7">
        <f>1-COUNTIF(C5:E5,"Not assessed")/3</f>
        <v>0</v>
      </c>
      <c r="H5" s="6" t="s">
        <v>833</v>
      </c>
    </row>
    <row r="6" spans="1:8">
      <c r="A6" s="6">
        <v>2</v>
      </c>
      <c r="B6" s="6" t="s">
        <v>2</v>
      </c>
      <c r="C6" s="6" t="str">
        <f>IF(COUNTIFS('Process Register'!$D$5:$D$3004,$B6,'Process Register'!$E$5:$E$3004,C$4)=0,"Not assessed",IF(COUNTIFS('Process Register'!$D$5:$D$3004,$B6,'Process Register'!$E$5:$E$3004,C$4,'Process Register'!$M$5:$M$3004,"No")&gt;0,"Gap",IF(COUNTIFS('Process Register'!$D$5:$D$3004,$B6,'Process Register'!$E$5:$E$3004,C$4,'Process Register'!$H$5:$H$3004,"Gap")&gt;0,"Gap",IF(COUNTIFS('Process Register'!$D$5:$D$3004,$B6,'Process Register'!$E$5:$E$3004,C$4,'Process Register'!$H$5:$H$3004,"Not assessed")&gt;0,"Not assessed",IF(COUNTIFS('Process Register'!$D$5:$D$3004,$B6,'Process Register'!$E$5:$E$3004,C$4,'Process Register'!$H$5:$H$3004,"Draft")&gt;0,"Draft",IF(COUNTIFS('Process Register'!$D$5:$D$3004,$B6,'Process Register'!$E$5:$E$3004,C$4,'Process Register'!$H$5:$H$3004,"Defined")&gt;0,"Defined",IF(COUNTIFS('Process Register'!$D$5:$D$3004,$B6,'Process Register'!$E$5:$E$3004,C$4,'Process Register'!$H$5:$H$3004,"Implemented")&gt;0,"Implemented",IF(COUNTIFS('Process Register'!$D$5:$D$3004,$B6,'Process Register'!$E$5:$E$3004,C$4,'Process Register'!$H$5:$H$3004,"Measured")&gt;0,"Measured",IF(COUNTIFS('Process Register'!$D$5:$D$3004,$B6,'Process Register'!$E$5:$E$3004,C$4,'Process Register'!$H$5:$H$3004,"Optimising")&gt;0,"Optimising","N/A — evidenced")))))))))</f>
        <v>Not assessed</v>
      </c>
      <c r="D6" s="6" t="str">
        <f>IF(COUNTIFS('Process Register'!$D$5:$D$3004,$B6,'Process Register'!$E$5:$E$3004,D$4)=0,"Not assessed",IF(COUNTIFS('Process Register'!$D$5:$D$3004,$B6,'Process Register'!$E$5:$E$3004,D$4,'Process Register'!$M$5:$M$3004,"No")&gt;0,"Gap",IF(COUNTIFS('Process Register'!$D$5:$D$3004,$B6,'Process Register'!$E$5:$E$3004,D$4,'Process Register'!$H$5:$H$3004,"Gap")&gt;0,"Gap",IF(COUNTIFS('Process Register'!$D$5:$D$3004,$B6,'Process Register'!$E$5:$E$3004,D$4,'Process Register'!$H$5:$H$3004,"Not assessed")&gt;0,"Not assessed",IF(COUNTIFS('Process Register'!$D$5:$D$3004,$B6,'Process Register'!$E$5:$E$3004,D$4,'Process Register'!$H$5:$H$3004,"Draft")&gt;0,"Draft",IF(COUNTIFS('Process Register'!$D$5:$D$3004,$B6,'Process Register'!$E$5:$E$3004,D$4,'Process Register'!$H$5:$H$3004,"Defined")&gt;0,"Defined",IF(COUNTIFS('Process Register'!$D$5:$D$3004,$B6,'Process Register'!$E$5:$E$3004,D$4,'Process Register'!$H$5:$H$3004,"Implemented")&gt;0,"Implemented",IF(COUNTIFS('Process Register'!$D$5:$D$3004,$B6,'Process Register'!$E$5:$E$3004,D$4,'Process Register'!$H$5:$H$3004,"Measured")&gt;0,"Measured",IF(COUNTIFS('Process Register'!$D$5:$D$3004,$B6,'Process Register'!$E$5:$E$3004,D$4,'Process Register'!$H$5:$H$3004,"Optimising")&gt;0,"Optimising","N/A — evidenced")))))))))</f>
        <v>Not assessed</v>
      </c>
      <c r="E6" s="6" t="str">
        <f>IF(COUNTIFS('Process Register'!$D$5:$D$3004,$B6,'Process Register'!$E$5:$E$3004,E$4)=0,"Not assessed",IF(COUNTIFS('Process Register'!$D$5:$D$3004,$B6,'Process Register'!$E$5:$E$3004,E$4,'Process Register'!$M$5:$M$3004,"No")&gt;0,"Gap",IF(COUNTIFS('Process Register'!$D$5:$D$3004,$B6,'Process Register'!$E$5:$E$3004,E$4,'Process Register'!$H$5:$H$3004,"Gap")&gt;0,"Gap",IF(COUNTIFS('Process Register'!$D$5:$D$3004,$B6,'Process Register'!$E$5:$E$3004,E$4,'Process Register'!$H$5:$H$3004,"Not assessed")&gt;0,"Not assessed",IF(COUNTIFS('Process Register'!$D$5:$D$3004,$B6,'Process Register'!$E$5:$E$3004,E$4,'Process Register'!$H$5:$H$3004,"Draft")&gt;0,"Draft",IF(COUNTIFS('Process Register'!$D$5:$D$3004,$B6,'Process Register'!$E$5:$E$3004,E$4,'Process Register'!$H$5:$H$3004,"Defined")&gt;0,"Defined",IF(COUNTIFS('Process Register'!$D$5:$D$3004,$B6,'Process Register'!$E$5:$E$3004,E$4,'Process Register'!$H$5:$H$3004,"Implemented")&gt;0,"Implemented",IF(COUNTIFS('Process Register'!$D$5:$D$3004,$B6,'Process Register'!$E$5:$E$3004,E$4,'Process Register'!$H$5:$H$3004,"Measured")&gt;0,"Measured",IF(COUNTIFS('Process Register'!$D$5:$D$3004,$B6,'Process Register'!$E$5:$E$3004,E$4,'Process Register'!$H$5:$H$3004,"Optimising")&gt;0,"Optimising","N/A — evidenced")))))))))</f>
        <v>Not assessed</v>
      </c>
      <c r="F6" s="6">
        <f>COUNTIF(C6:E6,"Defined")+COUNTIF(C6:E6,"Implemented")+COUNTIF(C6:E6,"Measured")+COUNTIF(C6:E6,"Optimising")+COUNTIF(C6:E6,"N/A — evidenced")</f>
        <v>0</v>
      </c>
      <c r="G6" s="7">
        <f>1-COUNTIF(C6:E6,"Not assessed")/3</f>
        <v>0</v>
      </c>
      <c r="H6" s="6" t="s">
        <v>833</v>
      </c>
    </row>
    <row r="7" spans="1:8">
      <c r="A7" s="6">
        <v>3</v>
      </c>
      <c r="B7" s="6" t="s">
        <v>3</v>
      </c>
      <c r="C7" s="6" t="str">
        <f>IF(COUNTIFS('Process Register'!$D$5:$D$3004,$B7,'Process Register'!$E$5:$E$3004,C$4)=0,"Not assessed",IF(COUNTIFS('Process Register'!$D$5:$D$3004,$B7,'Process Register'!$E$5:$E$3004,C$4,'Process Register'!$M$5:$M$3004,"No")&gt;0,"Gap",IF(COUNTIFS('Process Register'!$D$5:$D$3004,$B7,'Process Register'!$E$5:$E$3004,C$4,'Process Register'!$H$5:$H$3004,"Gap")&gt;0,"Gap",IF(COUNTIFS('Process Register'!$D$5:$D$3004,$B7,'Process Register'!$E$5:$E$3004,C$4,'Process Register'!$H$5:$H$3004,"Not assessed")&gt;0,"Not assessed",IF(COUNTIFS('Process Register'!$D$5:$D$3004,$B7,'Process Register'!$E$5:$E$3004,C$4,'Process Register'!$H$5:$H$3004,"Draft")&gt;0,"Draft",IF(COUNTIFS('Process Register'!$D$5:$D$3004,$B7,'Process Register'!$E$5:$E$3004,C$4,'Process Register'!$H$5:$H$3004,"Defined")&gt;0,"Defined",IF(COUNTIFS('Process Register'!$D$5:$D$3004,$B7,'Process Register'!$E$5:$E$3004,C$4,'Process Register'!$H$5:$H$3004,"Implemented")&gt;0,"Implemented",IF(COUNTIFS('Process Register'!$D$5:$D$3004,$B7,'Process Register'!$E$5:$E$3004,C$4,'Process Register'!$H$5:$H$3004,"Measured")&gt;0,"Measured",IF(COUNTIFS('Process Register'!$D$5:$D$3004,$B7,'Process Register'!$E$5:$E$3004,C$4,'Process Register'!$H$5:$H$3004,"Optimising")&gt;0,"Optimising","N/A — evidenced")))))))))</f>
        <v>Not assessed</v>
      </c>
      <c r="D7" s="6" t="str">
        <f>IF(COUNTIFS('Process Register'!$D$5:$D$3004,$B7,'Process Register'!$E$5:$E$3004,D$4)=0,"Not assessed",IF(COUNTIFS('Process Register'!$D$5:$D$3004,$B7,'Process Register'!$E$5:$E$3004,D$4,'Process Register'!$M$5:$M$3004,"No")&gt;0,"Gap",IF(COUNTIFS('Process Register'!$D$5:$D$3004,$B7,'Process Register'!$E$5:$E$3004,D$4,'Process Register'!$H$5:$H$3004,"Gap")&gt;0,"Gap",IF(COUNTIFS('Process Register'!$D$5:$D$3004,$B7,'Process Register'!$E$5:$E$3004,D$4,'Process Register'!$H$5:$H$3004,"Not assessed")&gt;0,"Not assessed",IF(COUNTIFS('Process Register'!$D$5:$D$3004,$B7,'Process Register'!$E$5:$E$3004,D$4,'Process Register'!$H$5:$H$3004,"Draft")&gt;0,"Draft",IF(COUNTIFS('Process Register'!$D$5:$D$3004,$B7,'Process Register'!$E$5:$E$3004,D$4,'Process Register'!$H$5:$H$3004,"Defined")&gt;0,"Defined",IF(COUNTIFS('Process Register'!$D$5:$D$3004,$B7,'Process Register'!$E$5:$E$3004,D$4,'Process Register'!$H$5:$H$3004,"Implemented")&gt;0,"Implemented",IF(COUNTIFS('Process Register'!$D$5:$D$3004,$B7,'Process Register'!$E$5:$E$3004,D$4,'Process Register'!$H$5:$H$3004,"Measured")&gt;0,"Measured",IF(COUNTIFS('Process Register'!$D$5:$D$3004,$B7,'Process Register'!$E$5:$E$3004,D$4,'Process Register'!$H$5:$H$3004,"Optimising")&gt;0,"Optimising","N/A — evidenced")))))))))</f>
        <v>Not assessed</v>
      </c>
      <c r="E7" s="6" t="str">
        <f>IF(COUNTIFS('Process Register'!$D$5:$D$3004,$B7,'Process Register'!$E$5:$E$3004,E$4)=0,"Not assessed",IF(COUNTIFS('Process Register'!$D$5:$D$3004,$B7,'Process Register'!$E$5:$E$3004,E$4,'Process Register'!$M$5:$M$3004,"No")&gt;0,"Gap",IF(COUNTIFS('Process Register'!$D$5:$D$3004,$B7,'Process Register'!$E$5:$E$3004,E$4,'Process Register'!$H$5:$H$3004,"Gap")&gt;0,"Gap",IF(COUNTIFS('Process Register'!$D$5:$D$3004,$B7,'Process Register'!$E$5:$E$3004,E$4,'Process Register'!$H$5:$H$3004,"Not assessed")&gt;0,"Not assessed",IF(COUNTIFS('Process Register'!$D$5:$D$3004,$B7,'Process Register'!$E$5:$E$3004,E$4,'Process Register'!$H$5:$H$3004,"Draft")&gt;0,"Draft",IF(COUNTIFS('Process Register'!$D$5:$D$3004,$B7,'Process Register'!$E$5:$E$3004,E$4,'Process Register'!$H$5:$H$3004,"Defined")&gt;0,"Defined",IF(COUNTIFS('Process Register'!$D$5:$D$3004,$B7,'Process Register'!$E$5:$E$3004,E$4,'Process Register'!$H$5:$H$3004,"Implemented")&gt;0,"Implemented",IF(COUNTIFS('Process Register'!$D$5:$D$3004,$B7,'Process Register'!$E$5:$E$3004,E$4,'Process Register'!$H$5:$H$3004,"Measured")&gt;0,"Measured",IF(COUNTIFS('Process Register'!$D$5:$D$3004,$B7,'Process Register'!$E$5:$E$3004,E$4,'Process Register'!$H$5:$H$3004,"Optimising")&gt;0,"Optimising","N/A — evidenced")))))))))</f>
        <v>Not assessed</v>
      </c>
      <c r="F7" s="6">
        <f>COUNTIF(C7:E7,"Defined")+COUNTIF(C7:E7,"Implemented")+COUNTIF(C7:E7,"Measured")+COUNTIF(C7:E7,"Optimising")+COUNTIF(C7:E7,"N/A — evidenced")</f>
        <v>0</v>
      </c>
      <c r="G7" s="7">
        <f>1-COUNTIF(C7:E7,"Not assessed")/3</f>
        <v>0</v>
      </c>
      <c r="H7" s="6" t="s">
        <v>833</v>
      </c>
    </row>
    <row r="8" spans="1:8">
      <c r="A8" s="6">
        <v>4</v>
      </c>
      <c r="B8" s="6" t="s">
        <v>4</v>
      </c>
      <c r="C8" s="6" t="str">
        <f>IF(COUNTIFS('Process Register'!$D$5:$D$3004,$B8,'Process Register'!$E$5:$E$3004,C$4)=0,"Not assessed",IF(COUNTIFS('Process Register'!$D$5:$D$3004,$B8,'Process Register'!$E$5:$E$3004,C$4,'Process Register'!$M$5:$M$3004,"No")&gt;0,"Gap",IF(COUNTIFS('Process Register'!$D$5:$D$3004,$B8,'Process Register'!$E$5:$E$3004,C$4,'Process Register'!$H$5:$H$3004,"Gap")&gt;0,"Gap",IF(COUNTIFS('Process Register'!$D$5:$D$3004,$B8,'Process Register'!$E$5:$E$3004,C$4,'Process Register'!$H$5:$H$3004,"Not assessed")&gt;0,"Not assessed",IF(COUNTIFS('Process Register'!$D$5:$D$3004,$B8,'Process Register'!$E$5:$E$3004,C$4,'Process Register'!$H$5:$H$3004,"Draft")&gt;0,"Draft",IF(COUNTIFS('Process Register'!$D$5:$D$3004,$B8,'Process Register'!$E$5:$E$3004,C$4,'Process Register'!$H$5:$H$3004,"Defined")&gt;0,"Defined",IF(COUNTIFS('Process Register'!$D$5:$D$3004,$B8,'Process Register'!$E$5:$E$3004,C$4,'Process Register'!$H$5:$H$3004,"Implemented")&gt;0,"Implemented",IF(COUNTIFS('Process Register'!$D$5:$D$3004,$B8,'Process Register'!$E$5:$E$3004,C$4,'Process Register'!$H$5:$H$3004,"Measured")&gt;0,"Measured",IF(COUNTIFS('Process Register'!$D$5:$D$3004,$B8,'Process Register'!$E$5:$E$3004,C$4,'Process Register'!$H$5:$H$3004,"Optimising")&gt;0,"Optimising","N/A — evidenced")))))))))</f>
        <v>Not assessed</v>
      </c>
      <c r="D8" s="6" t="str">
        <f>IF(COUNTIFS('Process Register'!$D$5:$D$3004,$B8,'Process Register'!$E$5:$E$3004,D$4)=0,"Not assessed",IF(COUNTIFS('Process Register'!$D$5:$D$3004,$B8,'Process Register'!$E$5:$E$3004,D$4,'Process Register'!$M$5:$M$3004,"No")&gt;0,"Gap",IF(COUNTIFS('Process Register'!$D$5:$D$3004,$B8,'Process Register'!$E$5:$E$3004,D$4,'Process Register'!$H$5:$H$3004,"Gap")&gt;0,"Gap",IF(COUNTIFS('Process Register'!$D$5:$D$3004,$B8,'Process Register'!$E$5:$E$3004,D$4,'Process Register'!$H$5:$H$3004,"Not assessed")&gt;0,"Not assessed",IF(COUNTIFS('Process Register'!$D$5:$D$3004,$B8,'Process Register'!$E$5:$E$3004,D$4,'Process Register'!$H$5:$H$3004,"Draft")&gt;0,"Draft",IF(COUNTIFS('Process Register'!$D$5:$D$3004,$B8,'Process Register'!$E$5:$E$3004,D$4,'Process Register'!$H$5:$H$3004,"Defined")&gt;0,"Defined",IF(COUNTIFS('Process Register'!$D$5:$D$3004,$B8,'Process Register'!$E$5:$E$3004,D$4,'Process Register'!$H$5:$H$3004,"Implemented")&gt;0,"Implemented",IF(COUNTIFS('Process Register'!$D$5:$D$3004,$B8,'Process Register'!$E$5:$E$3004,D$4,'Process Register'!$H$5:$H$3004,"Measured")&gt;0,"Measured",IF(COUNTIFS('Process Register'!$D$5:$D$3004,$B8,'Process Register'!$E$5:$E$3004,D$4,'Process Register'!$H$5:$H$3004,"Optimising")&gt;0,"Optimising","N/A — evidenced")))))))))</f>
        <v>Not assessed</v>
      </c>
      <c r="E8" s="6" t="str">
        <f>IF(COUNTIFS('Process Register'!$D$5:$D$3004,$B8,'Process Register'!$E$5:$E$3004,E$4)=0,"Not assessed",IF(COUNTIFS('Process Register'!$D$5:$D$3004,$B8,'Process Register'!$E$5:$E$3004,E$4,'Process Register'!$M$5:$M$3004,"No")&gt;0,"Gap",IF(COUNTIFS('Process Register'!$D$5:$D$3004,$B8,'Process Register'!$E$5:$E$3004,E$4,'Process Register'!$H$5:$H$3004,"Gap")&gt;0,"Gap",IF(COUNTIFS('Process Register'!$D$5:$D$3004,$B8,'Process Register'!$E$5:$E$3004,E$4,'Process Register'!$H$5:$H$3004,"Not assessed")&gt;0,"Not assessed",IF(COUNTIFS('Process Register'!$D$5:$D$3004,$B8,'Process Register'!$E$5:$E$3004,E$4,'Process Register'!$H$5:$H$3004,"Draft")&gt;0,"Draft",IF(COUNTIFS('Process Register'!$D$5:$D$3004,$B8,'Process Register'!$E$5:$E$3004,E$4,'Process Register'!$H$5:$H$3004,"Defined")&gt;0,"Defined",IF(COUNTIFS('Process Register'!$D$5:$D$3004,$B8,'Process Register'!$E$5:$E$3004,E$4,'Process Register'!$H$5:$H$3004,"Implemented")&gt;0,"Implemented",IF(COUNTIFS('Process Register'!$D$5:$D$3004,$B8,'Process Register'!$E$5:$E$3004,E$4,'Process Register'!$H$5:$H$3004,"Measured")&gt;0,"Measured",IF(COUNTIFS('Process Register'!$D$5:$D$3004,$B8,'Process Register'!$E$5:$E$3004,E$4,'Process Register'!$H$5:$H$3004,"Optimising")&gt;0,"Optimising","N/A — evidenced")))))))))</f>
        <v>Not assessed</v>
      </c>
      <c r="F8" s="6">
        <f>COUNTIF(C8:E8,"Defined")+COUNTIF(C8:E8,"Implemented")+COUNTIF(C8:E8,"Measured")+COUNTIF(C8:E8,"Optimising")+COUNTIF(C8:E8,"N/A — evidenced")</f>
        <v>0</v>
      </c>
      <c r="G8" s="7">
        <f>1-COUNTIF(C8:E8,"Not assessed")/3</f>
        <v>0</v>
      </c>
      <c r="H8" s="6" t="s">
        <v>833</v>
      </c>
    </row>
    <row r="9" spans="1:8">
      <c r="A9" s="6">
        <v>5</v>
      </c>
      <c r="B9" s="6" t="s">
        <v>5</v>
      </c>
      <c r="C9" s="6" t="str">
        <f>IF(COUNTIFS('Process Register'!$D$5:$D$3004,$B9,'Process Register'!$E$5:$E$3004,C$4)=0,"Not assessed",IF(COUNTIFS('Process Register'!$D$5:$D$3004,$B9,'Process Register'!$E$5:$E$3004,C$4,'Process Register'!$M$5:$M$3004,"No")&gt;0,"Gap",IF(COUNTIFS('Process Register'!$D$5:$D$3004,$B9,'Process Register'!$E$5:$E$3004,C$4,'Process Register'!$H$5:$H$3004,"Gap")&gt;0,"Gap",IF(COUNTIFS('Process Register'!$D$5:$D$3004,$B9,'Process Register'!$E$5:$E$3004,C$4,'Process Register'!$H$5:$H$3004,"Not assessed")&gt;0,"Not assessed",IF(COUNTIFS('Process Register'!$D$5:$D$3004,$B9,'Process Register'!$E$5:$E$3004,C$4,'Process Register'!$H$5:$H$3004,"Draft")&gt;0,"Draft",IF(COUNTIFS('Process Register'!$D$5:$D$3004,$B9,'Process Register'!$E$5:$E$3004,C$4,'Process Register'!$H$5:$H$3004,"Defined")&gt;0,"Defined",IF(COUNTIFS('Process Register'!$D$5:$D$3004,$B9,'Process Register'!$E$5:$E$3004,C$4,'Process Register'!$H$5:$H$3004,"Implemented")&gt;0,"Implemented",IF(COUNTIFS('Process Register'!$D$5:$D$3004,$B9,'Process Register'!$E$5:$E$3004,C$4,'Process Register'!$H$5:$H$3004,"Measured")&gt;0,"Measured",IF(COUNTIFS('Process Register'!$D$5:$D$3004,$B9,'Process Register'!$E$5:$E$3004,C$4,'Process Register'!$H$5:$H$3004,"Optimising")&gt;0,"Optimising","N/A — evidenced")))))))))</f>
        <v>Not assessed</v>
      </c>
      <c r="D9" s="6" t="str">
        <f>IF(COUNTIFS('Process Register'!$D$5:$D$3004,$B9,'Process Register'!$E$5:$E$3004,D$4)=0,"Not assessed",IF(COUNTIFS('Process Register'!$D$5:$D$3004,$B9,'Process Register'!$E$5:$E$3004,D$4,'Process Register'!$M$5:$M$3004,"No")&gt;0,"Gap",IF(COUNTIFS('Process Register'!$D$5:$D$3004,$B9,'Process Register'!$E$5:$E$3004,D$4,'Process Register'!$H$5:$H$3004,"Gap")&gt;0,"Gap",IF(COUNTIFS('Process Register'!$D$5:$D$3004,$B9,'Process Register'!$E$5:$E$3004,D$4,'Process Register'!$H$5:$H$3004,"Not assessed")&gt;0,"Not assessed",IF(COUNTIFS('Process Register'!$D$5:$D$3004,$B9,'Process Register'!$E$5:$E$3004,D$4,'Process Register'!$H$5:$H$3004,"Draft")&gt;0,"Draft",IF(COUNTIFS('Process Register'!$D$5:$D$3004,$B9,'Process Register'!$E$5:$E$3004,D$4,'Process Register'!$H$5:$H$3004,"Defined")&gt;0,"Defined",IF(COUNTIFS('Process Register'!$D$5:$D$3004,$B9,'Process Register'!$E$5:$E$3004,D$4,'Process Register'!$H$5:$H$3004,"Implemented")&gt;0,"Implemented",IF(COUNTIFS('Process Register'!$D$5:$D$3004,$B9,'Process Register'!$E$5:$E$3004,D$4,'Process Register'!$H$5:$H$3004,"Measured")&gt;0,"Measured",IF(COUNTIFS('Process Register'!$D$5:$D$3004,$B9,'Process Register'!$E$5:$E$3004,D$4,'Process Register'!$H$5:$H$3004,"Optimising")&gt;0,"Optimising","N/A — evidenced")))))))))</f>
        <v>Not assessed</v>
      </c>
      <c r="E9" s="6" t="str">
        <f>IF(COUNTIFS('Process Register'!$D$5:$D$3004,$B9,'Process Register'!$E$5:$E$3004,E$4)=0,"Not assessed",IF(COUNTIFS('Process Register'!$D$5:$D$3004,$B9,'Process Register'!$E$5:$E$3004,E$4,'Process Register'!$M$5:$M$3004,"No")&gt;0,"Gap",IF(COUNTIFS('Process Register'!$D$5:$D$3004,$B9,'Process Register'!$E$5:$E$3004,E$4,'Process Register'!$H$5:$H$3004,"Gap")&gt;0,"Gap",IF(COUNTIFS('Process Register'!$D$5:$D$3004,$B9,'Process Register'!$E$5:$E$3004,E$4,'Process Register'!$H$5:$H$3004,"Not assessed")&gt;0,"Not assessed",IF(COUNTIFS('Process Register'!$D$5:$D$3004,$B9,'Process Register'!$E$5:$E$3004,E$4,'Process Register'!$H$5:$H$3004,"Draft")&gt;0,"Draft",IF(COUNTIFS('Process Register'!$D$5:$D$3004,$B9,'Process Register'!$E$5:$E$3004,E$4,'Process Register'!$H$5:$H$3004,"Defined")&gt;0,"Defined",IF(COUNTIFS('Process Register'!$D$5:$D$3004,$B9,'Process Register'!$E$5:$E$3004,E$4,'Process Register'!$H$5:$H$3004,"Implemented")&gt;0,"Implemented",IF(COUNTIFS('Process Register'!$D$5:$D$3004,$B9,'Process Register'!$E$5:$E$3004,E$4,'Process Register'!$H$5:$H$3004,"Measured")&gt;0,"Measured",IF(COUNTIFS('Process Register'!$D$5:$D$3004,$B9,'Process Register'!$E$5:$E$3004,E$4,'Process Register'!$H$5:$H$3004,"Optimising")&gt;0,"Optimising","N/A — evidenced")))))))))</f>
        <v>Not assessed</v>
      </c>
      <c r="F9" s="6">
        <f>COUNTIF(C9:E9,"Defined")+COUNTIF(C9:E9,"Implemented")+COUNTIF(C9:E9,"Measured")+COUNTIF(C9:E9,"Optimising")+COUNTIF(C9:E9,"N/A — evidenced")</f>
        <v>0</v>
      </c>
      <c r="G9" s="7">
        <f>1-COUNTIF(C9:E9,"Not assessed")/3</f>
        <v>0</v>
      </c>
      <c r="H9" s="6" t="s">
        <v>833</v>
      </c>
    </row>
    <row r="10" spans="1:8">
      <c r="A10" s="6">
        <v>6</v>
      </c>
      <c r="B10" s="6" t="s">
        <v>6</v>
      </c>
      <c r="C10" s="6" t="str">
        <f>IF(COUNTIFS('Process Register'!$D$5:$D$3004,$B10,'Process Register'!$E$5:$E$3004,C$4)=0,"Not assessed",IF(COUNTIFS('Process Register'!$D$5:$D$3004,$B10,'Process Register'!$E$5:$E$3004,C$4,'Process Register'!$M$5:$M$3004,"No")&gt;0,"Gap",IF(COUNTIFS('Process Register'!$D$5:$D$3004,$B10,'Process Register'!$E$5:$E$3004,C$4,'Process Register'!$H$5:$H$3004,"Gap")&gt;0,"Gap",IF(COUNTIFS('Process Register'!$D$5:$D$3004,$B10,'Process Register'!$E$5:$E$3004,C$4,'Process Register'!$H$5:$H$3004,"Not assessed")&gt;0,"Not assessed",IF(COUNTIFS('Process Register'!$D$5:$D$3004,$B10,'Process Register'!$E$5:$E$3004,C$4,'Process Register'!$H$5:$H$3004,"Draft")&gt;0,"Draft",IF(COUNTIFS('Process Register'!$D$5:$D$3004,$B10,'Process Register'!$E$5:$E$3004,C$4,'Process Register'!$H$5:$H$3004,"Defined")&gt;0,"Defined",IF(COUNTIFS('Process Register'!$D$5:$D$3004,$B10,'Process Register'!$E$5:$E$3004,C$4,'Process Register'!$H$5:$H$3004,"Implemented")&gt;0,"Implemented",IF(COUNTIFS('Process Register'!$D$5:$D$3004,$B10,'Process Register'!$E$5:$E$3004,C$4,'Process Register'!$H$5:$H$3004,"Measured")&gt;0,"Measured",IF(COUNTIFS('Process Register'!$D$5:$D$3004,$B10,'Process Register'!$E$5:$E$3004,C$4,'Process Register'!$H$5:$H$3004,"Optimising")&gt;0,"Optimising","N/A — evidenced")))))))))</f>
        <v>Not assessed</v>
      </c>
      <c r="D10" s="6" t="str">
        <f>IF(COUNTIFS('Process Register'!$D$5:$D$3004,$B10,'Process Register'!$E$5:$E$3004,D$4)=0,"Not assessed",IF(COUNTIFS('Process Register'!$D$5:$D$3004,$B10,'Process Register'!$E$5:$E$3004,D$4,'Process Register'!$M$5:$M$3004,"No")&gt;0,"Gap",IF(COUNTIFS('Process Register'!$D$5:$D$3004,$B10,'Process Register'!$E$5:$E$3004,D$4,'Process Register'!$H$5:$H$3004,"Gap")&gt;0,"Gap",IF(COUNTIFS('Process Register'!$D$5:$D$3004,$B10,'Process Register'!$E$5:$E$3004,D$4,'Process Register'!$H$5:$H$3004,"Not assessed")&gt;0,"Not assessed",IF(COUNTIFS('Process Register'!$D$5:$D$3004,$B10,'Process Register'!$E$5:$E$3004,D$4,'Process Register'!$H$5:$H$3004,"Draft")&gt;0,"Draft",IF(COUNTIFS('Process Register'!$D$5:$D$3004,$B10,'Process Register'!$E$5:$E$3004,D$4,'Process Register'!$H$5:$H$3004,"Defined")&gt;0,"Defined",IF(COUNTIFS('Process Register'!$D$5:$D$3004,$B10,'Process Register'!$E$5:$E$3004,D$4,'Process Register'!$H$5:$H$3004,"Implemented")&gt;0,"Implemented",IF(COUNTIFS('Process Register'!$D$5:$D$3004,$B10,'Process Register'!$E$5:$E$3004,D$4,'Process Register'!$H$5:$H$3004,"Measured")&gt;0,"Measured",IF(COUNTIFS('Process Register'!$D$5:$D$3004,$B10,'Process Register'!$E$5:$E$3004,D$4,'Process Register'!$H$5:$H$3004,"Optimising")&gt;0,"Optimising","N/A — evidenced")))))))))</f>
        <v>Not assessed</v>
      </c>
      <c r="E10" s="6" t="str">
        <f>IF(COUNTIFS('Process Register'!$D$5:$D$3004,$B10,'Process Register'!$E$5:$E$3004,E$4)=0,"Not assessed",IF(COUNTIFS('Process Register'!$D$5:$D$3004,$B10,'Process Register'!$E$5:$E$3004,E$4,'Process Register'!$M$5:$M$3004,"No")&gt;0,"Gap",IF(COUNTIFS('Process Register'!$D$5:$D$3004,$B10,'Process Register'!$E$5:$E$3004,E$4,'Process Register'!$H$5:$H$3004,"Gap")&gt;0,"Gap",IF(COUNTIFS('Process Register'!$D$5:$D$3004,$B10,'Process Register'!$E$5:$E$3004,E$4,'Process Register'!$H$5:$H$3004,"Not assessed")&gt;0,"Not assessed",IF(COUNTIFS('Process Register'!$D$5:$D$3004,$B10,'Process Register'!$E$5:$E$3004,E$4,'Process Register'!$H$5:$H$3004,"Draft")&gt;0,"Draft",IF(COUNTIFS('Process Register'!$D$5:$D$3004,$B10,'Process Register'!$E$5:$E$3004,E$4,'Process Register'!$H$5:$H$3004,"Defined")&gt;0,"Defined",IF(COUNTIFS('Process Register'!$D$5:$D$3004,$B10,'Process Register'!$E$5:$E$3004,E$4,'Process Register'!$H$5:$H$3004,"Implemented")&gt;0,"Implemented",IF(COUNTIFS('Process Register'!$D$5:$D$3004,$B10,'Process Register'!$E$5:$E$3004,E$4,'Process Register'!$H$5:$H$3004,"Measured")&gt;0,"Measured",IF(COUNTIFS('Process Register'!$D$5:$D$3004,$B10,'Process Register'!$E$5:$E$3004,E$4,'Process Register'!$H$5:$H$3004,"Optimising")&gt;0,"Optimising","N/A — evidenced")))))))))</f>
        <v>Not assessed</v>
      </c>
      <c r="F10" s="6">
        <f>COUNTIF(C10:E10,"Defined")+COUNTIF(C10:E10,"Implemented")+COUNTIF(C10:E10,"Measured")+COUNTIF(C10:E10,"Optimising")+COUNTIF(C10:E10,"N/A — evidenced")</f>
        <v>0</v>
      </c>
      <c r="G10" s="7">
        <f>1-COUNTIF(C10:E10,"Not assessed")/3</f>
        <v>0</v>
      </c>
      <c r="H10" s="6" t="s">
        <v>833</v>
      </c>
    </row>
    <row r="11" spans="1:8">
      <c r="A11" s="6">
        <v>7</v>
      </c>
      <c r="B11" s="6" t="s">
        <v>7</v>
      </c>
      <c r="C11" s="6" t="str">
        <f>IF(COUNTIFS('Process Register'!$D$5:$D$3004,$B11,'Process Register'!$E$5:$E$3004,C$4)=0,"Not assessed",IF(COUNTIFS('Process Register'!$D$5:$D$3004,$B11,'Process Register'!$E$5:$E$3004,C$4,'Process Register'!$M$5:$M$3004,"No")&gt;0,"Gap",IF(COUNTIFS('Process Register'!$D$5:$D$3004,$B11,'Process Register'!$E$5:$E$3004,C$4,'Process Register'!$H$5:$H$3004,"Gap")&gt;0,"Gap",IF(COUNTIFS('Process Register'!$D$5:$D$3004,$B11,'Process Register'!$E$5:$E$3004,C$4,'Process Register'!$H$5:$H$3004,"Not assessed")&gt;0,"Not assessed",IF(COUNTIFS('Process Register'!$D$5:$D$3004,$B11,'Process Register'!$E$5:$E$3004,C$4,'Process Register'!$H$5:$H$3004,"Draft")&gt;0,"Draft",IF(COUNTIFS('Process Register'!$D$5:$D$3004,$B11,'Process Register'!$E$5:$E$3004,C$4,'Process Register'!$H$5:$H$3004,"Defined")&gt;0,"Defined",IF(COUNTIFS('Process Register'!$D$5:$D$3004,$B11,'Process Register'!$E$5:$E$3004,C$4,'Process Register'!$H$5:$H$3004,"Implemented")&gt;0,"Implemented",IF(COUNTIFS('Process Register'!$D$5:$D$3004,$B11,'Process Register'!$E$5:$E$3004,C$4,'Process Register'!$H$5:$H$3004,"Measured")&gt;0,"Measured",IF(COUNTIFS('Process Register'!$D$5:$D$3004,$B11,'Process Register'!$E$5:$E$3004,C$4,'Process Register'!$H$5:$H$3004,"Optimising")&gt;0,"Optimising","N/A — evidenced")))))))))</f>
        <v>Not assessed</v>
      </c>
      <c r="D11" s="6" t="str">
        <f>IF(COUNTIFS('Process Register'!$D$5:$D$3004,$B11,'Process Register'!$E$5:$E$3004,D$4)=0,"Not assessed",IF(COUNTIFS('Process Register'!$D$5:$D$3004,$B11,'Process Register'!$E$5:$E$3004,D$4,'Process Register'!$M$5:$M$3004,"No")&gt;0,"Gap",IF(COUNTIFS('Process Register'!$D$5:$D$3004,$B11,'Process Register'!$E$5:$E$3004,D$4,'Process Register'!$H$5:$H$3004,"Gap")&gt;0,"Gap",IF(COUNTIFS('Process Register'!$D$5:$D$3004,$B11,'Process Register'!$E$5:$E$3004,D$4,'Process Register'!$H$5:$H$3004,"Not assessed")&gt;0,"Not assessed",IF(COUNTIFS('Process Register'!$D$5:$D$3004,$B11,'Process Register'!$E$5:$E$3004,D$4,'Process Register'!$H$5:$H$3004,"Draft")&gt;0,"Draft",IF(COUNTIFS('Process Register'!$D$5:$D$3004,$B11,'Process Register'!$E$5:$E$3004,D$4,'Process Register'!$H$5:$H$3004,"Defined")&gt;0,"Defined",IF(COUNTIFS('Process Register'!$D$5:$D$3004,$B11,'Process Register'!$E$5:$E$3004,D$4,'Process Register'!$H$5:$H$3004,"Implemented")&gt;0,"Implemented",IF(COUNTIFS('Process Register'!$D$5:$D$3004,$B11,'Process Register'!$E$5:$E$3004,D$4,'Process Register'!$H$5:$H$3004,"Measured")&gt;0,"Measured",IF(COUNTIFS('Process Register'!$D$5:$D$3004,$B11,'Process Register'!$E$5:$E$3004,D$4,'Process Register'!$H$5:$H$3004,"Optimising")&gt;0,"Optimising","N/A — evidenced")))))))))</f>
        <v>Not assessed</v>
      </c>
      <c r="E11" s="6" t="str">
        <f>IF(COUNTIFS('Process Register'!$D$5:$D$3004,$B11,'Process Register'!$E$5:$E$3004,E$4)=0,"Not assessed",IF(COUNTIFS('Process Register'!$D$5:$D$3004,$B11,'Process Register'!$E$5:$E$3004,E$4,'Process Register'!$M$5:$M$3004,"No")&gt;0,"Gap",IF(COUNTIFS('Process Register'!$D$5:$D$3004,$B11,'Process Register'!$E$5:$E$3004,E$4,'Process Register'!$H$5:$H$3004,"Gap")&gt;0,"Gap",IF(COUNTIFS('Process Register'!$D$5:$D$3004,$B11,'Process Register'!$E$5:$E$3004,E$4,'Process Register'!$H$5:$H$3004,"Not assessed")&gt;0,"Not assessed",IF(COUNTIFS('Process Register'!$D$5:$D$3004,$B11,'Process Register'!$E$5:$E$3004,E$4,'Process Register'!$H$5:$H$3004,"Draft")&gt;0,"Draft",IF(COUNTIFS('Process Register'!$D$5:$D$3004,$B11,'Process Register'!$E$5:$E$3004,E$4,'Process Register'!$H$5:$H$3004,"Defined")&gt;0,"Defined",IF(COUNTIFS('Process Register'!$D$5:$D$3004,$B11,'Process Register'!$E$5:$E$3004,E$4,'Process Register'!$H$5:$H$3004,"Implemented")&gt;0,"Implemented",IF(COUNTIFS('Process Register'!$D$5:$D$3004,$B11,'Process Register'!$E$5:$E$3004,E$4,'Process Register'!$H$5:$H$3004,"Measured")&gt;0,"Measured",IF(COUNTIFS('Process Register'!$D$5:$D$3004,$B11,'Process Register'!$E$5:$E$3004,E$4,'Process Register'!$H$5:$H$3004,"Optimising")&gt;0,"Optimising","N/A — evidenced")))))))))</f>
        <v>Not assessed</v>
      </c>
      <c r="F11" s="6">
        <f>COUNTIF(C11:E11,"Defined")+COUNTIF(C11:E11,"Implemented")+COUNTIF(C11:E11,"Measured")+COUNTIF(C11:E11,"Optimising")+COUNTIF(C11:E11,"N/A — evidenced")</f>
        <v>0</v>
      </c>
      <c r="G11" s="7">
        <f>1-COUNTIF(C11:E11,"Not assessed")/3</f>
        <v>0</v>
      </c>
      <c r="H11" s="6" t="s">
        <v>833</v>
      </c>
    </row>
    <row r="12" spans="1:8">
      <c r="A12" s="6">
        <v>8</v>
      </c>
      <c r="B12" s="6" t="s">
        <v>8</v>
      </c>
      <c r="C12" s="6" t="str">
        <f>IF(COUNTIFS('Process Register'!$D$5:$D$3004,$B12,'Process Register'!$E$5:$E$3004,C$4)=0,"Not assessed",IF(COUNTIFS('Process Register'!$D$5:$D$3004,$B12,'Process Register'!$E$5:$E$3004,C$4,'Process Register'!$M$5:$M$3004,"No")&gt;0,"Gap",IF(COUNTIFS('Process Register'!$D$5:$D$3004,$B12,'Process Register'!$E$5:$E$3004,C$4,'Process Register'!$H$5:$H$3004,"Gap")&gt;0,"Gap",IF(COUNTIFS('Process Register'!$D$5:$D$3004,$B12,'Process Register'!$E$5:$E$3004,C$4,'Process Register'!$H$5:$H$3004,"Not assessed")&gt;0,"Not assessed",IF(COUNTIFS('Process Register'!$D$5:$D$3004,$B12,'Process Register'!$E$5:$E$3004,C$4,'Process Register'!$H$5:$H$3004,"Draft")&gt;0,"Draft",IF(COUNTIFS('Process Register'!$D$5:$D$3004,$B12,'Process Register'!$E$5:$E$3004,C$4,'Process Register'!$H$5:$H$3004,"Defined")&gt;0,"Defined",IF(COUNTIFS('Process Register'!$D$5:$D$3004,$B12,'Process Register'!$E$5:$E$3004,C$4,'Process Register'!$H$5:$H$3004,"Implemented")&gt;0,"Implemented",IF(COUNTIFS('Process Register'!$D$5:$D$3004,$B12,'Process Register'!$E$5:$E$3004,C$4,'Process Register'!$H$5:$H$3004,"Measured")&gt;0,"Measured",IF(COUNTIFS('Process Register'!$D$5:$D$3004,$B12,'Process Register'!$E$5:$E$3004,C$4,'Process Register'!$H$5:$H$3004,"Optimising")&gt;0,"Optimising","N/A — evidenced")))))))))</f>
        <v>Not assessed</v>
      </c>
      <c r="D12" s="6" t="str">
        <f>IF(COUNTIFS('Process Register'!$D$5:$D$3004,$B12,'Process Register'!$E$5:$E$3004,D$4)=0,"Not assessed",IF(COUNTIFS('Process Register'!$D$5:$D$3004,$B12,'Process Register'!$E$5:$E$3004,D$4,'Process Register'!$M$5:$M$3004,"No")&gt;0,"Gap",IF(COUNTIFS('Process Register'!$D$5:$D$3004,$B12,'Process Register'!$E$5:$E$3004,D$4,'Process Register'!$H$5:$H$3004,"Gap")&gt;0,"Gap",IF(COUNTIFS('Process Register'!$D$5:$D$3004,$B12,'Process Register'!$E$5:$E$3004,D$4,'Process Register'!$H$5:$H$3004,"Not assessed")&gt;0,"Not assessed",IF(COUNTIFS('Process Register'!$D$5:$D$3004,$B12,'Process Register'!$E$5:$E$3004,D$4,'Process Register'!$H$5:$H$3004,"Draft")&gt;0,"Draft",IF(COUNTIFS('Process Register'!$D$5:$D$3004,$B12,'Process Register'!$E$5:$E$3004,D$4,'Process Register'!$H$5:$H$3004,"Defined")&gt;0,"Defined",IF(COUNTIFS('Process Register'!$D$5:$D$3004,$B12,'Process Register'!$E$5:$E$3004,D$4,'Process Register'!$H$5:$H$3004,"Implemented")&gt;0,"Implemented",IF(COUNTIFS('Process Register'!$D$5:$D$3004,$B12,'Process Register'!$E$5:$E$3004,D$4,'Process Register'!$H$5:$H$3004,"Measured")&gt;0,"Measured",IF(COUNTIFS('Process Register'!$D$5:$D$3004,$B12,'Process Register'!$E$5:$E$3004,D$4,'Process Register'!$H$5:$H$3004,"Optimising")&gt;0,"Optimising","N/A — evidenced")))))))))</f>
        <v>Not assessed</v>
      </c>
      <c r="E12" s="6" t="str">
        <f>IF(COUNTIFS('Process Register'!$D$5:$D$3004,$B12,'Process Register'!$E$5:$E$3004,E$4)=0,"Not assessed",IF(COUNTIFS('Process Register'!$D$5:$D$3004,$B12,'Process Register'!$E$5:$E$3004,E$4,'Process Register'!$M$5:$M$3004,"No")&gt;0,"Gap",IF(COUNTIFS('Process Register'!$D$5:$D$3004,$B12,'Process Register'!$E$5:$E$3004,E$4,'Process Register'!$H$5:$H$3004,"Gap")&gt;0,"Gap",IF(COUNTIFS('Process Register'!$D$5:$D$3004,$B12,'Process Register'!$E$5:$E$3004,E$4,'Process Register'!$H$5:$H$3004,"Not assessed")&gt;0,"Not assessed",IF(COUNTIFS('Process Register'!$D$5:$D$3004,$B12,'Process Register'!$E$5:$E$3004,E$4,'Process Register'!$H$5:$H$3004,"Draft")&gt;0,"Draft",IF(COUNTIFS('Process Register'!$D$5:$D$3004,$B12,'Process Register'!$E$5:$E$3004,E$4,'Process Register'!$H$5:$H$3004,"Defined")&gt;0,"Defined",IF(COUNTIFS('Process Register'!$D$5:$D$3004,$B12,'Process Register'!$E$5:$E$3004,E$4,'Process Register'!$H$5:$H$3004,"Implemented")&gt;0,"Implemented",IF(COUNTIFS('Process Register'!$D$5:$D$3004,$B12,'Process Register'!$E$5:$E$3004,E$4,'Process Register'!$H$5:$H$3004,"Measured")&gt;0,"Measured",IF(COUNTIFS('Process Register'!$D$5:$D$3004,$B12,'Process Register'!$E$5:$E$3004,E$4,'Process Register'!$H$5:$H$3004,"Optimising")&gt;0,"Optimising","N/A — evidenced")))))))))</f>
        <v>Not assessed</v>
      </c>
      <c r="F12" s="6">
        <f>COUNTIF(C12:E12,"Defined")+COUNTIF(C12:E12,"Implemented")+COUNTIF(C12:E12,"Measured")+COUNTIF(C12:E12,"Optimising")+COUNTIF(C12:E12,"N/A — evidenced")</f>
        <v>0</v>
      </c>
      <c r="G12" s="7">
        <f>1-COUNTIF(C12:E12,"Not assessed")/3</f>
        <v>0</v>
      </c>
      <c r="H12" s="6" t="s">
        <v>833</v>
      </c>
    </row>
    <row r="13" spans="1:8">
      <c r="A13" s="6">
        <v>9</v>
      </c>
      <c r="B13" s="6" t="s">
        <v>9</v>
      </c>
      <c r="C13" s="6" t="str">
        <f>IF(COUNTIFS('Process Register'!$D$5:$D$3004,$B13,'Process Register'!$E$5:$E$3004,C$4)=0,"Not assessed",IF(COUNTIFS('Process Register'!$D$5:$D$3004,$B13,'Process Register'!$E$5:$E$3004,C$4,'Process Register'!$M$5:$M$3004,"No")&gt;0,"Gap",IF(COUNTIFS('Process Register'!$D$5:$D$3004,$B13,'Process Register'!$E$5:$E$3004,C$4,'Process Register'!$H$5:$H$3004,"Gap")&gt;0,"Gap",IF(COUNTIFS('Process Register'!$D$5:$D$3004,$B13,'Process Register'!$E$5:$E$3004,C$4,'Process Register'!$H$5:$H$3004,"Not assessed")&gt;0,"Not assessed",IF(COUNTIFS('Process Register'!$D$5:$D$3004,$B13,'Process Register'!$E$5:$E$3004,C$4,'Process Register'!$H$5:$H$3004,"Draft")&gt;0,"Draft",IF(COUNTIFS('Process Register'!$D$5:$D$3004,$B13,'Process Register'!$E$5:$E$3004,C$4,'Process Register'!$H$5:$H$3004,"Defined")&gt;0,"Defined",IF(COUNTIFS('Process Register'!$D$5:$D$3004,$B13,'Process Register'!$E$5:$E$3004,C$4,'Process Register'!$H$5:$H$3004,"Implemented")&gt;0,"Implemented",IF(COUNTIFS('Process Register'!$D$5:$D$3004,$B13,'Process Register'!$E$5:$E$3004,C$4,'Process Register'!$H$5:$H$3004,"Measured")&gt;0,"Measured",IF(COUNTIFS('Process Register'!$D$5:$D$3004,$B13,'Process Register'!$E$5:$E$3004,C$4,'Process Register'!$H$5:$H$3004,"Optimising")&gt;0,"Optimising","N/A — evidenced")))))))))</f>
        <v>Not assessed</v>
      </c>
      <c r="D13" s="6" t="str">
        <f>IF(COUNTIFS('Process Register'!$D$5:$D$3004,$B13,'Process Register'!$E$5:$E$3004,D$4)=0,"Not assessed",IF(COUNTIFS('Process Register'!$D$5:$D$3004,$B13,'Process Register'!$E$5:$E$3004,D$4,'Process Register'!$M$5:$M$3004,"No")&gt;0,"Gap",IF(COUNTIFS('Process Register'!$D$5:$D$3004,$B13,'Process Register'!$E$5:$E$3004,D$4,'Process Register'!$H$5:$H$3004,"Gap")&gt;0,"Gap",IF(COUNTIFS('Process Register'!$D$5:$D$3004,$B13,'Process Register'!$E$5:$E$3004,D$4,'Process Register'!$H$5:$H$3004,"Not assessed")&gt;0,"Not assessed",IF(COUNTIFS('Process Register'!$D$5:$D$3004,$B13,'Process Register'!$E$5:$E$3004,D$4,'Process Register'!$H$5:$H$3004,"Draft")&gt;0,"Draft",IF(COUNTIFS('Process Register'!$D$5:$D$3004,$B13,'Process Register'!$E$5:$E$3004,D$4,'Process Register'!$H$5:$H$3004,"Defined")&gt;0,"Defined",IF(COUNTIFS('Process Register'!$D$5:$D$3004,$B13,'Process Register'!$E$5:$E$3004,D$4,'Process Register'!$H$5:$H$3004,"Implemented")&gt;0,"Implemented",IF(COUNTIFS('Process Register'!$D$5:$D$3004,$B13,'Process Register'!$E$5:$E$3004,D$4,'Process Register'!$H$5:$H$3004,"Measured")&gt;0,"Measured",IF(COUNTIFS('Process Register'!$D$5:$D$3004,$B13,'Process Register'!$E$5:$E$3004,D$4,'Process Register'!$H$5:$H$3004,"Optimising")&gt;0,"Optimising","N/A — evidenced")))))))))</f>
        <v>Not assessed</v>
      </c>
      <c r="E13" s="6" t="str">
        <f>IF(COUNTIFS('Process Register'!$D$5:$D$3004,$B13,'Process Register'!$E$5:$E$3004,E$4)=0,"Not assessed",IF(COUNTIFS('Process Register'!$D$5:$D$3004,$B13,'Process Register'!$E$5:$E$3004,E$4,'Process Register'!$M$5:$M$3004,"No")&gt;0,"Gap",IF(COUNTIFS('Process Register'!$D$5:$D$3004,$B13,'Process Register'!$E$5:$E$3004,E$4,'Process Register'!$H$5:$H$3004,"Gap")&gt;0,"Gap",IF(COUNTIFS('Process Register'!$D$5:$D$3004,$B13,'Process Register'!$E$5:$E$3004,E$4,'Process Register'!$H$5:$H$3004,"Not assessed")&gt;0,"Not assessed",IF(COUNTIFS('Process Register'!$D$5:$D$3004,$B13,'Process Register'!$E$5:$E$3004,E$4,'Process Register'!$H$5:$H$3004,"Draft")&gt;0,"Draft",IF(COUNTIFS('Process Register'!$D$5:$D$3004,$B13,'Process Register'!$E$5:$E$3004,E$4,'Process Register'!$H$5:$H$3004,"Defined")&gt;0,"Defined",IF(COUNTIFS('Process Register'!$D$5:$D$3004,$B13,'Process Register'!$E$5:$E$3004,E$4,'Process Register'!$H$5:$H$3004,"Implemented")&gt;0,"Implemented",IF(COUNTIFS('Process Register'!$D$5:$D$3004,$B13,'Process Register'!$E$5:$E$3004,E$4,'Process Register'!$H$5:$H$3004,"Measured")&gt;0,"Measured",IF(COUNTIFS('Process Register'!$D$5:$D$3004,$B13,'Process Register'!$E$5:$E$3004,E$4,'Process Register'!$H$5:$H$3004,"Optimising")&gt;0,"Optimising","N/A — evidenced")))))))))</f>
        <v>Not assessed</v>
      </c>
      <c r="F13" s="6">
        <f>COUNTIF(C13:E13,"Defined")+COUNTIF(C13:E13,"Implemented")+COUNTIF(C13:E13,"Measured")+COUNTIF(C13:E13,"Optimising")+COUNTIF(C13:E13,"N/A — evidenced")</f>
        <v>0</v>
      </c>
      <c r="G13" s="7">
        <f>1-COUNTIF(C13:E13,"Not assessed")/3</f>
        <v>0</v>
      </c>
      <c r="H13" s="6" t="s">
        <v>833</v>
      </c>
    </row>
    <row r="14" spans="1:8">
      <c r="A14" s="6">
        <v>10</v>
      </c>
      <c r="B14" s="6" t="s">
        <v>10</v>
      </c>
      <c r="C14" s="6" t="str">
        <f>IF(COUNTIFS('Process Register'!$D$5:$D$3004,$B14,'Process Register'!$E$5:$E$3004,C$4)=0,"Not assessed",IF(COUNTIFS('Process Register'!$D$5:$D$3004,$B14,'Process Register'!$E$5:$E$3004,C$4,'Process Register'!$M$5:$M$3004,"No")&gt;0,"Gap",IF(COUNTIFS('Process Register'!$D$5:$D$3004,$B14,'Process Register'!$E$5:$E$3004,C$4,'Process Register'!$H$5:$H$3004,"Gap")&gt;0,"Gap",IF(COUNTIFS('Process Register'!$D$5:$D$3004,$B14,'Process Register'!$E$5:$E$3004,C$4,'Process Register'!$H$5:$H$3004,"Not assessed")&gt;0,"Not assessed",IF(COUNTIFS('Process Register'!$D$5:$D$3004,$B14,'Process Register'!$E$5:$E$3004,C$4,'Process Register'!$H$5:$H$3004,"Draft")&gt;0,"Draft",IF(COUNTIFS('Process Register'!$D$5:$D$3004,$B14,'Process Register'!$E$5:$E$3004,C$4,'Process Register'!$H$5:$H$3004,"Defined")&gt;0,"Defined",IF(COUNTIFS('Process Register'!$D$5:$D$3004,$B14,'Process Register'!$E$5:$E$3004,C$4,'Process Register'!$H$5:$H$3004,"Implemented")&gt;0,"Implemented",IF(COUNTIFS('Process Register'!$D$5:$D$3004,$B14,'Process Register'!$E$5:$E$3004,C$4,'Process Register'!$H$5:$H$3004,"Measured")&gt;0,"Measured",IF(COUNTIFS('Process Register'!$D$5:$D$3004,$B14,'Process Register'!$E$5:$E$3004,C$4,'Process Register'!$H$5:$H$3004,"Optimising")&gt;0,"Optimising","N/A — evidenced")))))))))</f>
        <v>Not assessed</v>
      </c>
      <c r="D14" s="6" t="str">
        <f>IF(COUNTIFS('Process Register'!$D$5:$D$3004,$B14,'Process Register'!$E$5:$E$3004,D$4)=0,"Not assessed",IF(COUNTIFS('Process Register'!$D$5:$D$3004,$B14,'Process Register'!$E$5:$E$3004,D$4,'Process Register'!$M$5:$M$3004,"No")&gt;0,"Gap",IF(COUNTIFS('Process Register'!$D$5:$D$3004,$B14,'Process Register'!$E$5:$E$3004,D$4,'Process Register'!$H$5:$H$3004,"Gap")&gt;0,"Gap",IF(COUNTIFS('Process Register'!$D$5:$D$3004,$B14,'Process Register'!$E$5:$E$3004,D$4,'Process Register'!$H$5:$H$3004,"Not assessed")&gt;0,"Not assessed",IF(COUNTIFS('Process Register'!$D$5:$D$3004,$B14,'Process Register'!$E$5:$E$3004,D$4,'Process Register'!$H$5:$H$3004,"Draft")&gt;0,"Draft",IF(COUNTIFS('Process Register'!$D$5:$D$3004,$B14,'Process Register'!$E$5:$E$3004,D$4,'Process Register'!$H$5:$H$3004,"Defined")&gt;0,"Defined",IF(COUNTIFS('Process Register'!$D$5:$D$3004,$B14,'Process Register'!$E$5:$E$3004,D$4,'Process Register'!$H$5:$H$3004,"Implemented")&gt;0,"Implemented",IF(COUNTIFS('Process Register'!$D$5:$D$3004,$B14,'Process Register'!$E$5:$E$3004,D$4,'Process Register'!$H$5:$H$3004,"Measured")&gt;0,"Measured",IF(COUNTIFS('Process Register'!$D$5:$D$3004,$B14,'Process Register'!$E$5:$E$3004,D$4,'Process Register'!$H$5:$H$3004,"Optimising")&gt;0,"Optimising","N/A — evidenced")))))))))</f>
        <v>Not assessed</v>
      </c>
      <c r="E14" s="6" t="str">
        <f>IF(COUNTIFS('Process Register'!$D$5:$D$3004,$B14,'Process Register'!$E$5:$E$3004,E$4)=0,"Not assessed",IF(COUNTIFS('Process Register'!$D$5:$D$3004,$B14,'Process Register'!$E$5:$E$3004,E$4,'Process Register'!$M$5:$M$3004,"No")&gt;0,"Gap",IF(COUNTIFS('Process Register'!$D$5:$D$3004,$B14,'Process Register'!$E$5:$E$3004,E$4,'Process Register'!$H$5:$H$3004,"Gap")&gt;0,"Gap",IF(COUNTIFS('Process Register'!$D$5:$D$3004,$B14,'Process Register'!$E$5:$E$3004,E$4,'Process Register'!$H$5:$H$3004,"Not assessed")&gt;0,"Not assessed",IF(COUNTIFS('Process Register'!$D$5:$D$3004,$B14,'Process Register'!$E$5:$E$3004,E$4,'Process Register'!$H$5:$H$3004,"Draft")&gt;0,"Draft",IF(COUNTIFS('Process Register'!$D$5:$D$3004,$B14,'Process Register'!$E$5:$E$3004,E$4,'Process Register'!$H$5:$H$3004,"Defined")&gt;0,"Defined",IF(COUNTIFS('Process Register'!$D$5:$D$3004,$B14,'Process Register'!$E$5:$E$3004,E$4,'Process Register'!$H$5:$H$3004,"Implemented")&gt;0,"Implemented",IF(COUNTIFS('Process Register'!$D$5:$D$3004,$B14,'Process Register'!$E$5:$E$3004,E$4,'Process Register'!$H$5:$H$3004,"Measured")&gt;0,"Measured",IF(COUNTIFS('Process Register'!$D$5:$D$3004,$B14,'Process Register'!$E$5:$E$3004,E$4,'Process Register'!$H$5:$H$3004,"Optimising")&gt;0,"Optimising","N/A — evidenced")))))))))</f>
        <v>Not assessed</v>
      </c>
      <c r="F14" s="6">
        <f>COUNTIF(C14:E14,"Defined")+COUNTIF(C14:E14,"Implemented")+COUNTIF(C14:E14,"Measured")+COUNTIF(C14:E14,"Optimising")+COUNTIF(C14:E14,"N/A — evidenced")</f>
        <v>0</v>
      </c>
      <c r="G14" s="7">
        <f>1-COUNTIF(C14:E14,"Not assessed")/3</f>
        <v>0</v>
      </c>
      <c r="H14" s="6" t="s">
        <v>833</v>
      </c>
    </row>
  </sheetData>
  <mergeCells count="2">
    <mergeCell ref="A1:H1"/>
    <mergeCell ref="A2:H2"/>
  </mergeCells>
  <conditionalFormatting sqref="C5:E14">
    <cfRule type="containsText" dxfId="0" priority="1" operator="containsText" text="Not assessed">
      <formula>NOT(ISERROR(SEARCH("Not assessed",C5)))</formula>
    </cfRule>
    <cfRule type="containsText" dxfId="1" priority="2" operator="containsText" text="Gap">
      <formula>NOT(ISERROR(SEARCH("Gap",C5)))</formula>
    </cfRule>
    <cfRule type="containsText" dxfId="2" priority="3" operator="containsText" text="Draft">
      <formula>NOT(ISERROR(SEARCH("Draft",C5)))</formula>
    </cfRule>
    <cfRule type="containsText" dxfId="3" priority="4" operator="containsText" text="Defined">
      <formula>NOT(ISERROR(SEARCH("Defined",C5)))</formula>
    </cfRule>
    <cfRule type="containsText" dxfId="4" priority="5" operator="containsText" text="Implemented">
      <formula>NOT(ISERROR(SEARCH("Implemented",C5)))</formula>
    </cfRule>
    <cfRule type="containsText" dxfId="5" priority="6" operator="containsText" text="Measured">
      <formula>NOT(ISERROR(SEARCH("Measured",C5)))</formula>
    </cfRule>
    <cfRule type="containsText" dxfId="6" priority="7" operator="containsText" text="Optimising">
      <formula>NOT(ISERROR(SEARCH("Optimising",C5)))</formula>
    </cfRule>
    <cfRule type="containsText" dxfId="7" priority="8" operator="containsText" text="N/A — rationale required">
      <formula>NOT(ISERROR(SEARCH("N/A — rationale required",C5)))</formula>
    </cfRule>
    <cfRule type="containsText" dxfId="7" priority="9" operator="containsText" text="N/A — evidenced">
      <formula>NOT(ISERROR(SEARCH("N/A — evidenced",C5)))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3004"/>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4.7109375" customWidth="1"/>
    <col min="2" max="3" width="28.7109375" customWidth="1"/>
    <col min="4" max="5" width="19.7109375" customWidth="1"/>
    <col min="6" max="7" width="30.7109375" customWidth="1"/>
    <col min="8" max="8" width="24.7109375" customWidth="1"/>
    <col min="9" max="9" width="45.7109375" customWidth="1"/>
    <col min="10" max="13" width="18.7109375" customWidth="1"/>
    <col min="14" max="14" width="32.7109375" customWidth="1"/>
    <col min="15" max="20" width="28.7109375" customWidth="1"/>
  </cols>
  <sheetData>
    <row r="1" spans="1:20" ht="30" customHeight="1">
      <c r="A1" s="1" t="s">
        <v>834</v>
      </c>
      <c r="B1" s="1"/>
      <c r="C1" s="1"/>
      <c r="D1" s="1"/>
      <c r="E1" s="1"/>
      <c r="F1" s="1"/>
      <c r="G1" s="1"/>
      <c r="H1" s="1"/>
      <c r="I1" s="1"/>
      <c r="J1" s="1"/>
      <c r="K1" s="1"/>
      <c r="L1" s="1"/>
      <c r="M1" s="1"/>
      <c r="N1" s="1"/>
      <c r="O1" s="1"/>
      <c r="P1" s="1"/>
      <c r="Q1" s="1"/>
      <c r="R1" s="1"/>
      <c r="S1" s="1"/>
      <c r="T1" s="1"/>
    </row>
    <row r="2" spans="1:20" ht="35.25" customHeight="1">
      <c r="A2" s="2" t="s">
        <v>835</v>
      </c>
      <c r="B2" s="2"/>
      <c r="C2" s="2"/>
      <c r="D2" s="2"/>
      <c r="E2" s="2"/>
      <c r="F2" s="2"/>
      <c r="G2" s="2"/>
      <c r="H2" s="2"/>
      <c r="I2" s="2"/>
      <c r="J2" s="2"/>
      <c r="K2" s="2"/>
      <c r="L2" s="2"/>
      <c r="M2" s="2"/>
      <c r="N2" s="2"/>
      <c r="O2" s="2"/>
      <c r="P2" s="2"/>
      <c r="Q2" s="2"/>
      <c r="R2" s="2"/>
      <c r="S2" s="2"/>
      <c r="T2" s="2"/>
    </row>
    <row r="4" spans="1:20">
      <c r="A4" s="5" t="s">
        <v>836</v>
      </c>
      <c r="B4" s="5" t="s">
        <v>837</v>
      </c>
      <c r="C4" s="5" t="s">
        <v>838</v>
      </c>
      <c r="D4" s="5" t="s">
        <v>59</v>
      </c>
      <c r="E4" s="5" t="s">
        <v>839</v>
      </c>
      <c r="F4" s="5" t="s">
        <v>840</v>
      </c>
      <c r="G4" s="5" t="s">
        <v>841</v>
      </c>
      <c r="H4" s="5" t="s">
        <v>842</v>
      </c>
      <c r="I4" s="5" t="s">
        <v>843</v>
      </c>
      <c r="J4" s="5" t="s">
        <v>844</v>
      </c>
      <c r="K4" s="5" t="s">
        <v>845</v>
      </c>
      <c r="L4" s="5" t="s">
        <v>846</v>
      </c>
      <c r="M4" s="5" t="s">
        <v>847</v>
      </c>
      <c r="N4" s="5" t="s">
        <v>832</v>
      </c>
      <c r="O4" s="5" t="s">
        <v>87</v>
      </c>
      <c r="P4" s="5" t="s">
        <v>88</v>
      </c>
      <c r="Q4" s="5" t="s">
        <v>848</v>
      </c>
      <c r="R4" s="5" t="s">
        <v>849</v>
      </c>
      <c r="S4" s="5" t="s">
        <v>92</v>
      </c>
      <c r="T4" s="5" t="s">
        <v>94</v>
      </c>
    </row>
    <row r="5" spans="1:20">
      <c r="A5" s="6" t="s">
        <v>97</v>
      </c>
      <c r="B5" s="6" t="s">
        <v>98</v>
      </c>
      <c r="C5" s="6" t="s">
        <v>98</v>
      </c>
      <c r="D5" s="6" t="s">
        <v>1</v>
      </c>
      <c r="E5" s="6" t="s">
        <v>12</v>
      </c>
      <c r="F5" s="6" t="s">
        <v>101</v>
      </c>
      <c r="G5" s="6" t="s">
        <v>100</v>
      </c>
      <c r="H5" s="6" t="s">
        <v>18</v>
      </c>
      <c r="I5" s="6"/>
      <c r="J5" s="6" t="s">
        <v>850</v>
      </c>
      <c r="K5" s="6"/>
      <c r="L5" s="6">
        <f>IF(A5="","",IF(H5="N/A — rationale required",IF(I5&lt;&gt;"",7,0),IF(H5="Optimising",6,IF(H5="Measured",5,IF(H5="Implemented",4,IF(H5="Defined",3,IF(H5="Draft",2,IF(H5="Gap",1,0))))))))</f>
        <v/>
      </c>
      <c r="M5" s="6">
        <f>IF(A5="","",IF(H5="N/A — rationale required",IF(I5&lt;&gt;"","Yes","No"),IF(AND(F5&lt;&gt;"",G5&lt;&gt;"",J5&lt;&gt;"",COUNTIFS('Process Definitions'!$B$5:$B$504,A5,'Process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 s="6" t="s">
        <v>851</v>
      </c>
      <c r="O5" s="6" t="s">
        <v>99</v>
      </c>
      <c r="P5" s="6" t="s">
        <v>100</v>
      </c>
      <c r="Q5" s="6" t="s">
        <v>102</v>
      </c>
      <c r="R5" s="6" t="s">
        <v>103</v>
      </c>
      <c r="S5" s="6" t="s">
        <v>104</v>
      </c>
      <c r="T5" s="6" t="s">
        <v>106</v>
      </c>
    </row>
    <row r="6" spans="1:20">
      <c r="A6" s="6" t="s">
        <v>97</v>
      </c>
      <c r="B6" s="6" t="s">
        <v>98</v>
      </c>
      <c r="C6" s="6" t="s">
        <v>98</v>
      </c>
      <c r="D6" s="6" t="s">
        <v>1</v>
      </c>
      <c r="E6" s="6" t="s">
        <v>13</v>
      </c>
      <c r="F6" s="6" t="s">
        <v>101</v>
      </c>
      <c r="G6" s="6" t="s">
        <v>100</v>
      </c>
      <c r="H6" s="6" t="s">
        <v>18</v>
      </c>
      <c r="I6" s="6"/>
      <c r="J6" s="6" t="s">
        <v>850</v>
      </c>
      <c r="K6" s="6"/>
      <c r="L6" s="6">
        <f>IF(A6="","",IF(H6="N/A — rationale required",IF(I6&lt;&gt;"",7,0),IF(H6="Optimising",6,IF(H6="Measured",5,IF(H6="Implemented",4,IF(H6="Defined",3,IF(H6="Draft",2,IF(H6="Gap",1,0))))))))</f>
        <v/>
      </c>
      <c r="M6" s="6">
        <f>IF(A6="","",IF(H6="N/A — rationale required",IF(I6&lt;&gt;"","Yes","No"),IF(AND(F6&lt;&gt;"",G6&lt;&gt;"",J6&lt;&gt;"",COUNTIFS('Process Definitions'!$B$5:$B$504,A6,'Process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 s="6" t="s">
        <v>851</v>
      </c>
      <c r="O6" s="6" t="s">
        <v>99</v>
      </c>
      <c r="P6" s="6" t="s">
        <v>100</v>
      </c>
      <c r="Q6" s="6" t="s">
        <v>102</v>
      </c>
      <c r="R6" s="6" t="s">
        <v>103</v>
      </c>
      <c r="S6" s="6" t="s">
        <v>104</v>
      </c>
      <c r="T6" s="6" t="s">
        <v>106</v>
      </c>
    </row>
    <row r="7" spans="1:20">
      <c r="A7" s="6" t="s">
        <v>97</v>
      </c>
      <c r="B7" s="6" t="s">
        <v>98</v>
      </c>
      <c r="C7" s="6" t="s">
        <v>98</v>
      </c>
      <c r="D7" s="6" t="s">
        <v>1</v>
      </c>
      <c r="E7" s="6" t="s">
        <v>14</v>
      </c>
      <c r="F7" s="6" t="s">
        <v>101</v>
      </c>
      <c r="G7" s="6" t="s">
        <v>100</v>
      </c>
      <c r="H7" s="6" t="s">
        <v>18</v>
      </c>
      <c r="I7" s="6"/>
      <c r="J7" s="6" t="s">
        <v>850</v>
      </c>
      <c r="K7" s="6"/>
      <c r="L7" s="6">
        <f>IF(A7="","",IF(H7="N/A — rationale required",IF(I7&lt;&gt;"",7,0),IF(H7="Optimising",6,IF(H7="Measured",5,IF(H7="Implemented",4,IF(H7="Defined",3,IF(H7="Draft",2,IF(H7="Gap",1,0))))))))</f>
        <v/>
      </c>
      <c r="M7" s="6">
        <f>IF(A7="","",IF(H7="N/A — rationale required",IF(I7&lt;&gt;"","Yes","No"),IF(AND(F7&lt;&gt;"",G7&lt;&gt;"",J7&lt;&gt;"",COUNTIFS('Process Definitions'!$B$5:$B$504,A7,'Process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 s="6" t="s">
        <v>851</v>
      </c>
      <c r="O7" s="6" t="s">
        <v>99</v>
      </c>
      <c r="P7" s="6" t="s">
        <v>100</v>
      </c>
      <c r="Q7" s="6" t="s">
        <v>102</v>
      </c>
      <c r="R7" s="6" t="s">
        <v>103</v>
      </c>
      <c r="S7" s="6" t="s">
        <v>104</v>
      </c>
      <c r="T7" s="6" t="s">
        <v>106</v>
      </c>
    </row>
    <row r="8" spans="1:20">
      <c r="A8" s="6" t="s">
        <v>97</v>
      </c>
      <c r="B8" s="6" t="s">
        <v>98</v>
      </c>
      <c r="C8" s="6" t="s">
        <v>98</v>
      </c>
      <c r="D8" s="6" t="s">
        <v>2</v>
      </c>
      <c r="E8" s="6" t="s">
        <v>12</v>
      </c>
      <c r="F8" s="6" t="s">
        <v>101</v>
      </c>
      <c r="G8" s="6" t="s">
        <v>100</v>
      </c>
      <c r="H8" s="6" t="s">
        <v>18</v>
      </c>
      <c r="I8" s="6"/>
      <c r="J8" s="6" t="s">
        <v>850</v>
      </c>
      <c r="K8" s="6"/>
      <c r="L8" s="6">
        <f>IF(A8="","",IF(H8="N/A — rationale required",IF(I8&lt;&gt;"",7,0),IF(H8="Optimising",6,IF(H8="Measured",5,IF(H8="Implemented",4,IF(H8="Defined",3,IF(H8="Draft",2,IF(H8="Gap",1,0))))))))</f>
        <v/>
      </c>
      <c r="M8" s="6">
        <f>IF(A8="","",IF(H8="N/A — rationale required",IF(I8&lt;&gt;"","Yes","No"),IF(AND(F8&lt;&gt;"",G8&lt;&gt;"",J8&lt;&gt;"",COUNTIFS('Process Definitions'!$B$5:$B$504,A8,'Process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 s="6" t="s">
        <v>851</v>
      </c>
      <c r="O8" s="6" t="s">
        <v>99</v>
      </c>
      <c r="P8" s="6" t="s">
        <v>100</v>
      </c>
      <c r="Q8" s="6" t="s">
        <v>102</v>
      </c>
      <c r="R8" s="6" t="s">
        <v>103</v>
      </c>
      <c r="S8" s="6" t="s">
        <v>104</v>
      </c>
      <c r="T8" s="6" t="s">
        <v>106</v>
      </c>
    </row>
    <row r="9" spans="1:20">
      <c r="A9" s="6" t="s">
        <v>97</v>
      </c>
      <c r="B9" s="6" t="s">
        <v>98</v>
      </c>
      <c r="C9" s="6" t="s">
        <v>98</v>
      </c>
      <c r="D9" s="6" t="s">
        <v>2</v>
      </c>
      <c r="E9" s="6" t="s">
        <v>13</v>
      </c>
      <c r="F9" s="6" t="s">
        <v>101</v>
      </c>
      <c r="G9" s="6" t="s">
        <v>100</v>
      </c>
      <c r="H9" s="6" t="s">
        <v>18</v>
      </c>
      <c r="I9" s="6"/>
      <c r="J9" s="6" t="s">
        <v>850</v>
      </c>
      <c r="K9" s="6"/>
      <c r="L9" s="6">
        <f>IF(A9="","",IF(H9="N/A — rationale required",IF(I9&lt;&gt;"",7,0),IF(H9="Optimising",6,IF(H9="Measured",5,IF(H9="Implemented",4,IF(H9="Defined",3,IF(H9="Draft",2,IF(H9="Gap",1,0))))))))</f>
        <v/>
      </c>
      <c r="M9" s="6">
        <f>IF(A9="","",IF(H9="N/A — rationale required",IF(I9&lt;&gt;"","Yes","No"),IF(AND(F9&lt;&gt;"",G9&lt;&gt;"",J9&lt;&gt;"",COUNTIFS('Process Definitions'!$B$5:$B$504,A9,'Process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 s="6" t="s">
        <v>851</v>
      </c>
      <c r="O9" s="6" t="s">
        <v>99</v>
      </c>
      <c r="P9" s="6" t="s">
        <v>100</v>
      </c>
      <c r="Q9" s="6" t="s">
        <v>102</v>
      </c>
      <c r="R9" s="6" t="s">
        <v>103</v>
      </c>
      <c r="S9" s="6" t="s">
        <v>104</v>
      </c>
      <c r="T9" s="6" t="s">
        <v>106</v>
      </c>
    </row>
    <row r="10" spans="1:20">
      <c r="A10" s="6" t="s">
        <v>97</v>
      </c>
      <c r="B10" s="6" t="s">
        <v>98</v>
      </c>
      <c r="C10" s="6" t="s">
        <v>98</v>
      </c>
      <c r="D10" s="6" t="s">
        <v>2</v>
      </c>
      <c r="E10" s="6" t="s">
        <v>14</v>
      </c>
      <c r="F10" s="6" t="s">
        <v>101</v>
      </c>
      <c r="G10" s="6" t="s">
        <v>100</v>
      </c>
      <c r="H10" s="6" t="s">
        <v>18</v>
      </c>
      <c r="I10" s="6"/>
      <c r="J10" s="6" t="s">
        <v>850</v>
      </c>
      <c r="K10" s="6"/>
      <c r="L10" s="6">
        <f>IF(A10="","",IF(H10="N/A — rationale required",IF(I10&lt;&gt;"",7,0),IF(H10="Optimising",6,IF(H10="Measured",5,IF(H10="Implemented",4,IF(H10="Defined",3,IF(H10="Draft",2,IF(H10="Gap",1,0))))))))</f>
        <v/>
      </c>
      <c r="M10" s="6">
        <f>IF(A10="","",IF(H10="N/A — rationale required",IF(I10&lt;&gt;"","Yes","No"),IF(AND(F10&lt;&gt;"",G10&lt;&gt;"",J10&lt;&gt;"",COUNTIFS('Process Definitions'!$B$5:$B$504,A10,'Process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 s="6" t="s">
        <v>851</v>
      </c>
      <c r="O10" s="6" t="s">
        <v>99</v>
      </c>
      <c r="P10" s="6" t="s">
        <v>100</v>
      </c>
      <c r="Q10" s="6" t="s">
        <v>102</v>
      </c>
      <c r="R10" s="6" t="s">
        <v>103</v>
      </c>
      <c r="S10" s="6" t="s">
        <v>104</v>
      </c>
      <c r="T10" s="6" t="s">
        <v>106</v>
      </c>
    </row>
    <row r="11" spans="1:20">
      <c r="A11" s="6" t="s">
        <v>108</v>
      </c>
      <c r="B11" s="6" t="s">
        <v>109</v>
      </c>
      <c r="C11" s="6" t="s">
        <v>109</v>
      </c>
      <c r="D11" s="6" t="s">
        <v>1</v>
      </c>
      <c r="E11" s="6" t="s">
        <v>12</v>
      </c>
      <c r="F11" s="6" t="s">
        <v>110</v>
      </c>
      <c r="G11" s="6" t="s">
        <v>100</v>
      </c>
      <c r="H11" s="6" t="s">
        <v>18</v>
      </c>
      <c r="I11" s="6"/>
      <c r="J11" s="6" t="s">
        <v>852</v>
      </c>
      <c r="K11" s="6"/>
      <c r="L11" s="6">
        <f>IF(A11="","",IF(H11="N/A — rationale required",IF(I11&lt;&gt;"",7,0),IF(H11="Optimising",6,IF(H11="Measured",5,IF(H11="Implemented",4,IF(H11="Defined",3,IF(H11="Draft",2,IF(H11="Gap",1,0))))))))</f>
        <v/>
      </c>
      <c r="M11" s="6">
        <f>IF(A11="","",IF(H11="N/A — rationale required",IF(I11&lt;&gt;"","Yes","No"),IF(AND(F11&lt;&gt;"",G11&lt;&gt;"",J11&lt;&gt;"",COUNTIFS('Process Definitions'!$B$5:$B$504,A11,'Process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 s="6" t="s">
        <v>851</v>
      </c>
      <c r="O11" s="6" t="s">
        <v>99</v>
      </c>
      <c r="P11" s="6" t="s">
        <v>100</v>
      </c>
      <c r="Q11" s="6" t="s">
        <v>111</v>
      </c>
      <c r="R11" s="6" t="s">
        <v>112</v>
      </c>
      <c r="S11" s="6" t="s">
        <v>113</v>
      </c>
      <c r="T11" s="6" t="s">
        <v>106</v>
      </c>
    </row>
    <row r="12" spans="1:20">
      <c r="A12" s="6" t="s">
        <v>108</v>
      </c>
      <c r="B12" s="6" t="s">
        <v>109</v>
      </c>
      <c r="C12" s="6" t="s">
        <v>109</v>
      </c>
      <c r="D12" s="6" t="s">
        <v>1</v>
      </c>
      <c r="E12" s="6" t="s">
        <v>13</v>
      </c>
      <c r="F12" s="6" t="s">
        <v>110</v>
      </c>
      <c r="G12" s="6" t="s">
        <v>100</v>
      </c>
      <c r="H12" s="6" t="s">
        <v>18</v>
      </c>
      <c r="I12" s="6"/>
      <c r="J12" s="6" t="s">
        <v>852</v>
      </c>
      <c r="K12" s="6"/>
      <c r="L12" s="6">
        <f>IF(A12="","",IF(H12="N/A — rationale required",IF(I12&lt;&gt;"",7,0),IF(H12="Optimising",6,IF(H12="Measured",5,IF(H12="Implemented",4,IF(H12="Defined",3,IF(H12="Draft",2,IF(H12="Gap",1,0))))))))</f>
        <v/>
      </c>
      <c r="M12" s="6">
        <f>IF(A12="","",IF(H12="N/A — rationale required",IF(I12&lt;&gt;"","Yes","No"),IF(AND(F12&lt;&gt;"",G12&lt;&gt;"",J12&lt;&gt;"",COUNTIFS('Process Definitions'!$B$5:$B$504,A12,'Process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 s="6" t="s">
        <v>851</v>
      </c>
      <c r="O12" s="6" t="s">
        <v>99</v>
      </c>
      <c r="P12" s="6" t="s">
        <v>100</v>
      </c>
      <c r="Q12" s="6" t="s">
        <v>111</v>
      </c>
      <c r="R12" s="6" t="s">
        <v>112</v>
      </c>
      <c r="S12" s="6" t="s">
        <v>113</v>
      </c>
      <c r="T12" s="6" t="s">
        <v>106</v>
      </c>
    </row>
    <row r="13" spans="1:20">
      <c r="A13" s="6" t="s">
        <v>108</v>
      </c>
      <c r="B13" s="6" t="s">
        <v>109</v>
      </c>
      <c r="C13" s="6" t="s">
        <v>109</v>
      </c>
      <c r="D13" s="6" t="s">
        <v>1</v>
      </c>
      <c r="E13" s="6" t="s">
        <v>14</v>
      </c>
      <c r="F13" s="6" t="s">
        <v>110</v>
      </c>
      <c r="G13" s="6" t="s">
        <v>100</v>
      </c>
      <c r="H13" s="6" t="s">
        <v>18</v>
      </c>
      <c r="I13" s="6"/>
      <c r="J13" s="6" t="s">
        <v>852</v>
      </c>
      <c r="K13" s="6"/>
      <c r="L13" s="6">
        <f>IF(A13="","",IF(H13="N/A — rationale required",IF(I13&lt;&gt;"",7,0),IF(H13="Optimising",6,IF(H13="Measured",5,IF(H13="Implemented",4,IF(H13="Defined",3,IF(H13="Draft",2,IF(H13="Gap",1,0))))))))</f>
        <v/>
      </c>
      <c r="M13" s="6">
        <f>IF(A13="","",IF(H13="N/A — rationale required",IF(I13&lt;&gt;"","Yes","No"),IF(AND(F13&lt;&gt;"",G13&lt;&gt;"",J13&lt;&gt;"",COUNTIFS('Process Definitions'!$B$5:$B$504,A13,'Process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 s="6" t="s">
        <v>851</v>
      </c>
      <c r="O13" s="6" t="s">
        <v>99</v>
      </c>
      <c r="P13" s="6" t="s">
        <v>100</v>
      </c>
      <c r="Q13" s="6" t="s">
        <v>111</v>
      </c>
      <c r="R13" s="6" t="s">
        <v>112</v>
      </c>
      <c r="S13" s="6" t="s">
        <v>113</v>
      </c>
      <c r="T13" s="6" t="s">
        <v>106</v>
      </c>
    </row>
    <row r="14" spans="1:20">
      <c r="A14" s="6" t="s">
        <v>108</v>
      </c>
      <c r="B14" s="6" t="s">
        <v>109</v>
      </c>
      <c r="C14" s="6" t="s">
        <v>109</v>
      </c>
      <c r="D14" s="6" t="s">
        <v>2</v>
      </c>
      <c r="E14" s="6" t="s">
        <v>12</v>
      </c>
      <c r="F14" s="6" t="s">
        <v>110</v>
      </c>
      <c r="G14" s="6" t="s">
        <v>100</v>
      </c>
      <c r="H14" s="6" t="s">
        <v>18</v>
      </c>
      <c r="I14" s="6"/>
      <c r="J14" s="6" t="s">
        <v>852</v>
      </c>
      <c r="K14" s="6"/>
      <c r="L14" s="6">
        <f>IF(A14="","",IF(H14="N/A — rationale required",IF(I14&lt;&gt;"",7,0),IF(H14="Optimising",6,IF(H14="Measured",5,IF(H14="Implemented",4,IF(H14="Defined",3,IF(H14="Draft",2,IF(H14="Gap",1,0))))))))</f>
        <v/>
      </c>
      <c r="M14" s="6">
        <f>IF(A14="","",IF(H14="N/A — rationale required",IF(I14&lt;&gt;"","Yes","No"),IF(AND(F14&lt;&gt;"",G14&lt;&gt;"",J14&lt;&gt;"",COUNTIFS('Process Definitions'!$B$5:$B$504,A14,'Process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 s="6" t="s">
        <v>851</v>
      </c>
      <c r="O14" s="6" t="s">
        <v>99</v>
      </c>
      <c r="P14" s="6" t="s">
        <v>100</v>
      </c>
      <c r="Q14" s="6" t="s">
        <v>111</v>
      </c>
      <c r="R14" s="6" t="s">
        <v>112</v>
      </c>
      <c r="S14" s="6" t="s">
        <v>113</v>
      </c>
      <c r="T14" s="6" t="s">
        <v>106</v>
      </c>
    </row>
    <row r="15" spans="1:20">
      <c r="A15" s="6" t="s">
        <v>108</v>
      </c>
      <c r="B15" s="6" t="s">
        <v>109</v>
      </c>
      <c r="C15" s="6" t="s">
        <v>109</v>
      </c>
      <c r="D15" s="6" t="s">
        <v>2</v>
      </c>
      <c r="E15" s="6" t="s">
        <v>13</v>
      </c>
      <c r="F15" s="6" t="s">
        <v>110</v>
      </c>
      <c r="G15" s="6" t="s">
        <v>100</v>
      </c>
      <c r="H15" s="6" t="s">
        <v>18</v>
      </c>
      <c r="I15" s="6"/>
      <c r="J15" s="6" t="s">
        <v>852</v>
      </c>
      <c r="K15" s="6"/>
      <c r="L15" s="6">
        <f>IF(A15="","",IF(H15="N/A — rationale required",IF(I15&lt;&gt;"",7,0),IF(H15="Optimising",6,IF(H15="Measured",5,IF(H15="Implemented",4,IF(H15="Defined",3,IF(H15="Draft",2,IF(H15="Gap",1,0))))))))</f>
        <v/>
      </c>
      <c r="M15" s="6">
        <f>IF(A15="","",IF(H15="N/A — rationale required",IF(I15&lt;&gt;"","Yes","No"),IF(AND(F15&lt;&gt;"",G15&lt;&gt;"",J15&lt;&gt;"",COUNTIFS('Process Definitions'!$B$5:$B$504,A15,'Process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 s="6" t="s">
        <v>851</v>
      </c>
      <c r="O15" s="6" t="s">
        <v>99</v>
      </c>
      <c r="P15" s="6" t="s">
        <v>100</v>
      </c>
      <c r="Q15" s="6" t="s">
        <v>111</v>
      </c>
      <c r="R15" s="6" t="s">
        <v>112</v>
      </c>
      <c r="S15" s="6" t="s">
        <v>113</v>
      </c>
      <c r="T15" s="6" t="s">
        <v>106</v>
      </c>
    </row>
    <row r="16" spans="1:20">
      <c r="A16" s="6" t="s">
        <v>108</v>
      </c>
      <c r="B16" s="6" t="s">
        <v>109</v>
      </c>
      <c r="C16" s="6" t="s">
        <v>109</v>
      </c>
      <c r="D16" s="6" t="s">
        <v>2</v>
      </c>
      <c r="E16" s="6" t="s">
        <v>14</v>
      </c>
      <c r="F16" s="6" t="s">
        <v>110</v>
      </c>
      <c r="G16" s="6" t="s">
        <v>100</v>
      </c>
      <c r="H16" s="6" t="s">
        <v>18</v>
      </c>
      <c r="I16" s="6"/>
      <c r="J16" s="6" t="s">
        <v>852</v>
      </c>
      <c r="K16" s="6"/>
      <c r="L16" s="6">
        <f>IF(A16="","",IF(H16="N/A — rationale required",IF(I16&lt;&gt;"",7,0),IF(H16="Optimising",6,IF(H16="Measured",5,IF(H16="Implemented",4,IF(H16="Defined",3,IF(H16="Draft",2,IF(H16="Gap",1,0))))))))</f>
        <v/>
      </c>
      <c r="M16" s="6">
        <f>IF(A16="","",IF(H16="N/A — rationale required",IF(I16&lt;&gt;"","Yes","No"),IF(AND(F16&lt;&gt;"",G16&lt;&gt;"",J16&lt;&gt;"",COUNTIFS('Process Definitions'!$B$5:$B$504,A16,'Process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 s="6" t="s">
        <v>851</v>
      </c>
      <c r="O16" s="6" t="s">
        <v>99</v>
      </c>
      <c r="P16" s="6" t="s">
        <v>100</v>
      </c>
      <c r="Q16" s="6" t="s">
        <v>111</v>
      </c>
      <c r="R16" s="6" t="s">
        <v>112</v>
      </c>
      <c r="S16" s="6" t="s">
        <v>113</v>
      </c>
      <c r="T16" s="6" t="s">
        <v>106</v>
      </c>
    </row>
    <row r="17" spans="1:20">
      <c r="A17" s="6" t="s">
        <v>108</v>
      </c>
      <c r="B17" s="6" t="s">
        <v>109</v>
      </c>
      <c r="C17" s="6" t="s">
        <v>109</v>
      </c>
      <c r="D17" s="6" t="s">
        <v>3</v>
      </c>
      <c r="E17" s="6" t="s">
        <v>12</v>
      </c>
      <c r="F17" s="6" t="s">
        <v>110</v>
      </c>
      <c r="G17" s="6" t="s">
        <v>100</v>
      </c>
      <c r="H17" s="6" t="s">
        <v>18</v>
      </c>
      <c r="I17" s="6"/>
      <c r="J17" s="6" t="s">
        <v>852</v>
      </c>
      <c r="K17" s="6"/>
      <c r="L17" s="6">
        <f>IF(A17="","",IF(H17="N/A — rationale required",IF(I17&lt;&gt;"",7,0),IF(H17="Optimising",6,IF(H17="Measured",5,IF(H17="Implemented",4,IF(H17="Defined",3,IF(H17="Draft",2,IF(H17="Gap",1,0))))))))</f>
        <v/>
      </c>
      <c r="M17" s="6">
        <f>IF(A17="","",IF(H17="N/A — rationale required",IF(I17&lt;&gt;"","Yes","No"),IF(AND(F17&lt;&gt;"",G17&lt;&gt;"",J17&lt;&gt;"",COUNTIFS('Process Definitions'!$B$5:$B$504,A17,'Process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 s="6" t="s">
        <v>851</v>
      </c>
      <c r="O17" s="6" t="s">
        <v>99</v>
      </c>
      <c r="P17" s="6" t="s">
        <v>100</v>
      </c>
      <c r="Q17" s="6" t="s">
        <v>111</v>
      </c>
      <c r="R17" s="6" t="s">
        <v>112</v>
      </c>
      <c r="S17" s="6" t="s">
        <v>113</v>
      </c>
      <c r="T17" s="6" t="s">
        <v>106</v>
      </c>
    </row>
    <row r="18" spans="1:20">
      <c r="A18" s="6" t="s">
        <v>108</v>
      </c>
      <c r="B18" s="6" t="s">
        <v>109</v>
      </c>
      <c r="C18" s="6" t="s">
        <v>109</v>
      </c>
      <c r="D18" s="6" t="s">
        <v>3</v>
      </c>
      <c r="E18" s="6" t="s">
        <v>13</v>
      </c>
      <c r="F18" s="6" t="s">
        <v>110</v>
      </c>
      <c r="G18" s="6" t="s">
        <v>100</v>
      </c>
      <c r="H18" s="6" t="s">
        <v>18</v>
      </c>
      <c r="I18" s="6"/>
      <c r="J18" s="6" t="s">
        <v>852</v>
      </c>
      <c r="K18" s="6"/>
      <c r="L18" s="6">
        <f>IF(A18="","",IF(H18="N/A — rationale required",IF(I18&lt;&gt;"",7,0),IF(H18="Optimising",6,IF(H18="Measured",5,IF(H18="Implemented",4,IF(H18="Defined",3,IF(H18="Draft",2,IF(H18="Gap",1,0))))))))</f>
        <v/>
      </c>
      <c r="M18" s="6">
        <f>IF(A18="","",IF(H18="N/A — rationale required",IF(I18&lt;&gt;"","Yes","No"),IF(AND(F18&lt;&gt;"",G18&lt;&gt;"",J18&lt;&gt;"",COUNTIFS('Process Definitions'!$B$5:$B$504,A18,'Process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 s="6" t="s">
        <v>851</v>
      </c>
      <c r="O18" s="6" t="s">
        <v>99</v>
      </c>
      <c r="P18" s="6" t="s">
        <v>100</v>
      </c>
      <c r="Q18" s="6" t="s">
        <v>111</v>
      </c>
      <c r="R18" s="6" t="s">
        <v>112</v>
      </c>
      <c r="S18" s="6" t="s">
        <v>113</v>
      </c>
      <c r="T18" s="6" t="s">
        <v>106</v>
      </c>
    </row>
    <row r="19" spans="1:20">
      <c r="A19" s="6" t="s">
        <v>108</v>
      </c>
      <c r="B19" s="6" t="s">
        <v>109</v>
      </c>
      <c r="C19" s="6" t="s">
        <v>109</v>
      </c>
      <c r="D19" s="6" t="s">
        <v>3</v>
      </c>
      <c r="E19" s="6" t="s">
        <v>14</v>
      </c>
      <c r="F19" s="6" t="s">
        <v>110</v>
      </c>
      <c r="G19" s="6" t="s">
        <v>100</v>
      </c>
      <c r="H19" s="6" t="s">
        <v>18</v>
      </c>
      <c r="I19" s="6"/>
      <c r="J19" s="6" t="s">
        <v>852</v>
      </c>
      <c r="K19" s="6"/>
      <c r="L19" s="6">
        <f>IF(A19="","",IF(H19="N/A — rationale required",IF(I19&lt;&gt;"",7,0),IF(H19="Optimising",6,IF(H19="Measured",5,IF(H19="Implemented",4,IF(H19="Defined",3,IF(H19="Draft",2,IF(H19="Gap",1,0))))))))</f>
        <v/>
      </c>
      <c r="M19" s="6">
        <f>IF(A19="","",IF(H19="N/A — rationale required",IF(I19&lt;&gt;"","Yes","No"),IF(AND(F19&lt;&gt;"",G19&lt;&gt;"",J19&lt;&gt;"",COUNTIFS('Process Definitions'!$B$5:$B$504,A19,'Process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 s="6" t="s">
        <v>851</v>
      </c>
      <c r="O19" s="6" t="s">
        <v>99</v>
      </c>
      <c r="P19" s="6" t="s">
        <v>100</v>
      </c>
      <c r="Q19" s="6" t="s">
        <v>111</v>
      </c>
      <c r="R19" s="6" t="s">
        <v>112</v>
      </c>
      <c r="S19" s="6" t="s">
        <v>113</v>
      </c>
      <c r="T19" s="6" t="s">
        <v>106</v>
      </c>
    </row>
    <row r="20" spans="1:20">
      <c r="A20" s="6" t="s">
        <v>115</v>
      </c>
      <c r="B20" s="6" t="s">
        <v>116</v>
      </c>
      <c r="C20" s="6" t="s">
        <v>116</v>
      </c>
      <c r="D20" s="6" t="s">
        <v>2</v>
      </c>
      <c r="E20" s="6" t="s">
        <v>12</v>
      </c>
      <c r="F20" s="6" t="s">
        <v>117</v>
      </c>
      <c r="G20" s="6" t="s">
        <v>100</v>
      </c>
      <c r="H20" s="6" t="s">
        <v>18</v>
      </c>
      <c r="I20" s="6"/>
      <c r="J20" s="6" t="s">
        <v>853</v>
      </c>
      <c r="K20" s="6"/>
      <c r="L20" s="6">
        <f>IF(A20="","",IF(H20="N/A — rationale required",IF(I20&lt;&gt;"",7,0),IF(H20="Optimising",6,IF(H20="Measured",5,IF(H20="Implemented",4,IF(H20="Defined",3,IF(H20="Draft",2,IF(H20="Gap",1,0))))))))</f>
        <v/>
      </c>
      <c r="M20" s="6">
        <f>IF(A20="","",IF(H20="N/A — rationale required",IF(I20&lt;&gt;"","Yes","No"),IF(AND(F20&lt;&gt;"",G20&lt;&gt;"",J20&lt;&gt;"",COUNTIFS('Process Definitions'!$B$5:$B$504,A20,'Process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 s="6" t="s">
        <v>851</v>
      </c>
      <c r="O20" s="6" t="s">
        <v>99</v>
      </c>
      <c r="P20" s="6" t="s">
        <v>100</v>
      </c>
      <c r="Q20" s="6" t="s">
        <v>118</v>
      </c>
      <c r="R20" s="6" t="s">
        <v>119</v>
      </c>
      <c r="S20" s="6" t="s">
        <v>120</v>
      </c>
      <c r="T20" s="6" t="s">
        <v>106</v>
      </c>
    </row>
    <row r="21" spans="1:20">
      <c r="A21" s="6" t="s">
        <v>115</v>
      </c>
      <c r="B21" s="6" t="s">
        <v>116</v>
      </c>
      <c r="C21" s="6" t="s">
        <v>116</v>
      </c>
      <c r="D21" s="6" t="s">
        <v>2</v>
      </c>
      <c r="E21" s="6" t="s">
        <v>13</v>
      </c>
      <c r="F21" s="6" t="s">
        <v>117</v>
      </c>
      <c r="G21" s="6" t="s">
        <v>100</v>
      </c>
      <c r="H21" s="6" t="s">
        <v>18</v>
      </c>
      <c r="I21" s="6"/>
      <c r="J21" s="6" t="s">
        <v>853</v>
      </c>
      <c r="K21" s="6"/>
      <c r="L21" s="6">
        <f>IF(A21="","",IF(H21="N/A — rationale required",IF(I21&lt;&gt;"",7,0),IF(H21="Optimising",6,IF(H21="Measured",5,IF(H21="Implemented",4,IF(H21="Defined",3,IF(H21="Draft",2,IF(H21="Gap",1,0))))))))</f>
        <v/>
      </c>
      <c r="M21" s="6">
        <f>IF(A21="","",IF(H21="N/A — rationale required",IF(I21&lt;&gt;"","Yes","No"),IF(AND(F21&lt;&gt;"",G21&lt;&gt;"",J21&lt;&gt;"",COUNTIFS('Process Definitions'!$B$5:$B$504,A21,'Process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 s="6" t="s">
        <v>851</v>
      </c>
      <c r="O21" s="6" t="s">
        <v>99</v>
      </c>
      <c r="P21" s="6" t="s">
        <v>100</v>
      </c>
      <c r="Q21" s="6" t="s">
        <v>118</v>
      </c>
      <c r="R21" s="6" t="s">
        <v>119</v>
      </c>
      <c r="S21" s="6" t="s">
        <v>120</v>
      </c>
      <c r="T21" s="6" t="s">
        <v>106</v>
      </c>
    </row>
    <row r="22" spans="1:20">
      <c r="A22" s="6" t="s">
        <v>115</v>
      </c>
      <c r="B22" s="6" t="s">
        <v>116</v>
      </c>
      <c r="C22" s="6" t="s">
        <v>116</v>
      </c>
      <c r="D22" s="6" t="s">
        <v>2</v>
      </c>
      <c r="E22" s="6" t="s">
        <v>14</v>
      </c>
      <c r="F22" s="6" t="s">
        <v>117</v>
      </c>
      <c r="G22" s="6" t="s">
        <v>100</v>
      </c>
      <c r="H22" s="6" t="s">
        <v>18</v>
      </c>
      <c r="I22" s="6"/>
      <c r="J22" s="6" t="s">
        <v>853</v>
      </c>
      <c r="K22" s="6"/>
      <c r="L22" s="6">
        <f>IF(A22="","",IF(H22="N/A — rationale required",IF(I22&lt;&gt;"",7,0),IF(H22="Optimising",6,IF(H22="Measured",5,IF(H22="Implemented",4,IF(H22="Defined",3,IF(H22="Draft",2,IF(H22="Gap",1,0))))))))</f>
        <v/>
      </c>
      <c r="M22" s="6">
        <f>IF(A22="","",IF(H22="N/A — rationale required",IF(I22&lt;&gt;"","Yes","No"),IF(AND(F22&lt;&gt;"",G22&lt;&gt;"",J22&lt;&gt;"",COUNTIFS('Process Definitions'!$B$5:$B$504,A22,'Process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 s="6" t="s">
        <v>851</v>
      </c>
      <c r="O22" s="6" t="s">
        <v>99</v>
      </c>
      <c r="P22" s="6" t="s">
        <v>100</v>
      </c>
      <c r="Q22" s="6" t="s">
        <v>118</v>
      </c>
      <c r="R22" s="6" t="s">
        <v>119</v>
      </c>
      <c r="S22" s="6" t="s">
        <v>120</v>
      </c>
      <c r="T22" s="6" t="s">
        <v>106</v>
      </c>
    </row>
    <row r="23" spans="1:20">
      <c r="A23" s="6" t="s">
        <v>122</v>
      </c>
      <c r="B23" s="6" t="s">
        <v>123</v>
      </c>
      <c r="C23" s="6" t="s">
        <v>123</v>
      </c>
      <c r="D23" s="6" t="s">
        <v>1</v>
      </c>
      <c r="E23" s="6" t="s">
        <v>12</v>
      </c>
      <c r="F23" s="6" t="s">
        <v>124</v>
      </c>
      <c r="G23" s="6" t="s">
        <v>100</v>
      </c>
      <c r="H23" s="6" t="s">
        <v>18</v>
      </c>
      <c r="I23" s="6"/>
      <c r="J23" s="6" t="s">
        <v>854</v>
      </c>
      <c r="K23" s="6"/>
      <c r="L23" s="6">
        <f>IF(A23="","",IF(H23="N/A — rationale required",IF(I23&lt;&gt;"",7,0),IF(H23="Optimising",6,IF(H23="Measured",5,IF(H23="Implemented",4,IF(H23="Defined",3,IF(H23="Draft",2,IF(H23="Gap",1,0))))))))</f>
        <v/>
      </c>
      <c r="M23" s="6">
        <f>IF(A23="","",IF(H23="N/A — rationale required",IF(I23&lt;&gt;"","Yes","No"),IF(AND(F23&lt;&gt;"",G23&lt;&gt;"",J23&lt;&gt;"",COUNTIFS('Process Definitions'!$B$5:$B$504,A23,'Process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 s="6" t="s">
        <v>851</v>
      </c>
      <c r="O23" s="6" t="s">
        <v>99</v>
      </c>
      <c r="P23" s="6" t="s">
        <v>100</v>
      </c>
      <c r="Q23" s="6" t="s">
        <v>125</v>
      </c>
      <c r="R23" s="6" t="s">
        <v>126</v>
      </c>
      <c r="S23" s="6" t="s">
        <v>127</v>
      </c>
      <c r="T23" s="6" t="s">
        <v>106</v>
      </c>
    </row>
    <row r="24" spans="1:20">
      <c r="A24" s="6" t="s">
        <v>122</v>
      </c>
      <c r="B24" s="6" t="s">
        <v>123</v>
      </c>
      <c r="C24" s="6" t="s">
        <v>123</v>
      </c>
      <c r="D24" s="6" t="s">
        <v>1</v>
      </c>
      <c r="E24" s="6" t="s">
        <v>13</v>
      </c>
      <c r="F24" s="6" t="s">
        <v>124</v>
      </c>
      <c r="G24" s="6" t="s">
        <v>100</v>
      </c>
      <c r="H24" s="6" t="s">
        <v>18</v>
      </c>
      <c r="I24" s="6"/>
      <c r="J24" s="6" t="s">
        <v>854</v>
      </c>
      <c r="K24" s="6"/>
      <c r="L24" s="6">
        <f>IF(A24="","",IF(H24="N/A — rationale required",IF(I24&lt;&gt;"",7,0),IF(H24="Optimising",6,IF(H24="Measured",5,IF(H24="Implemented",4,IF(H24="Defined",3,IF(H24="Draft",2,IF(H24="Gap",1,0))))))))</f>
        <v/>
      </c>
      <c r="M24" s="6">
        <f>IF(A24="","",IF(H24="N/A — rationale required",IF(I24&lt;&gt;"","Yes","No"),IF(AND(F24&lt;&gt;"",G24&lt;&gt;"",J24&lt;&gt;"",COUNTIFS('Process Definitions'!$B$5:$B$504,A24,'Process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 s="6" t="s">
        <v>851</v>
      </c>
      <c r="O24" s="6" t="s">
        <v>99</v>
      </c>
      <c r="P24" s="6" t="s">
        <v>100</v>
      </c>
      <c r="Q24" s="6" t="s">
        <v>125</v>
      </c>
      <c r="R24" s="6" t="s">
        <v>126</v>
      </c>
      <c r="S24" s="6" t="s">
        <v>127</v>
      </c>
      <c r="T24" s="6" t="s">
        <v>106</v>
      </c>
    </row>
    <row r="25" spans="1:20">
      <c r="A25" s="6" t="s">
        <v>122</v>
      </c>
      <c r="B25" s="6" t="s">
        <v>123</v>
      </c>
      <c r="C25" s="6" t="s">
        <v>123</v>
      </c>
      <c r="D25" s="6" t="s">
        <v>1</v>
      </c>
      <c r="E25" s="6" t="s">
        <v>14</v>
      </c>
      <c r="F25" s="6" t="s">
        <v>124</v>
      </c>
      <c r="G25" s="6" t="s">
        <v>100</v>
      </c>
      <c r="H25" s="6" t="s">
        <v>18</v>
      </c>
      <c r="I25" s="6"/>
      <c r="J25" s="6" t="s">
        <v>854</v>
      </c>
      <c r="K25" s="6"/>
      <c r="L25" s="6">
        <f>IF(A25="","",IF(H25="N/A — rationale required",IF(I25&lt;&gt;"",7,0),IF(H25="Optimising",6,IF(H25="Measured",5,IF(H25="Implemented",4,IF(H25="Defined",3,IF(H25="Draft",2,IF(H25="Gap",1,0))))))))</f>
        <v/>
      </c>
      <c r="M25" s="6">
        <f>IF(A25="","",IF(H25="N/A — rationale required",IF(I25&lt;&gt;"","Yes","No"),IF(AND(F25&lt;&gt;"",G25&lt;&gt;"",J25&lt;&gt;"",COUNTIFS('Process Definitions'!$B$5:$B$504,A25,'Process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 s="6" t="s">
        <v>851</v>
      </c>
      <c r="O25" s="6" t="s">
        <v>99</v>
      </c>
      <c r="P25" s="6" t="s">
        <v>100</v>
      </c>
      <c r="Q25" s="6" t="s">
        <v>125</v>
      </c>
      <c r="R25" s="6" t="s">
        <v>126</v>
      </c>
      <c r="S25" s="6" t="s">
        <v>127</v>
      </c>
      <c r="T25" s="6" t="s">
        <v>106</v>
      </c>
    </row>
    <row r="26" spans="1:20">
      <c r="A26" s="6" t="s">
        <v>122</v>
      </c>
      <c r="B26" s="6" t="s">
        <v>123</v>
      </c>
      <c r="C26" s="6" t="s">
        <v>123</v>
      </c>
      <c r="D26" s="6" t="s">
        <v>2</v>
      </c>
      <c r="E26" s="6" t="s">
        <v>12</v>
      </c>
      <c r="F26" s="6" t="s">
        <v>124</v>
      </c>
      <c r="G26" s="6" t="s">
        <v>100</v>
      </c>
      <c r="H26" s="6" t="s">
        <v>18</v>
      </c>
      <c r="I26" s="6"/>
      <c r="J26" s="6" t="s">
        <v>854</v>
      </c>
      <c r="K26" s="6"/>
      <c r="L26" s="6">
        <f>IF(A26="","",IF(H26="N/A — rationale required",IF(I26&lt;&gt;"",7,0),IF(H26="Optimising",6,IF(H26="Measured",5,IF(H26="Implemented",4,IF(H26="Defined",3,IF(H26="Draft",2,IF(H26="Gap",1,0))))))))</f>
        <v/>
      </c>
      <c r="M26" s="6">
        <f>IF(A26="","",IF(H26="N/A — rationale required",IF(I26&lt;&gt;"","Yes","No"),IF(AND(F26&lt;&gt;"",G26&lt;&gt;"",J26&lt;&gt;"",COUNTIFS('Process Definitions'!$B$5:$B$504,A26,'Process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 s="6" t="s">
        <v>851</v>
      </c>
      <c r="O26" s="6" t="s">
        <v>99</v>
      </c>
      <c r="P26" s="6" t="s">
        <v>100</v>
      </c>
      <c r="Q26" s="6" t="s">
        <v>125</v>
      </c>
      <c r="R26" s="6" t="s">
        <v>126</v>
      </c>
      <c r="S26" s="6" t="s">
        <v>127</v>
      </c>
      <c r="T26" s="6" t="s">
        <v>106</v>
      </c>
    </row>
    <row r="27" spans="1:20">
      <c r="A27" s="6" t="s">
        <v>122</v>
      </c>
      <c r="B27" s="6" t="s">
        <v>123</v>
      </c>
      <c r="C27" s="6" t="s">
        <v>123</v>
      </c>
      <c r="D27" s="6" t="s">
        <v>2</v>
      </c>
      <c r="E27" s="6" t="s">
        <v>13</v>
      </c>
      <c r="F27" s="6" t="s">
        <v>124</v>
      </c>
      <c r="G27" s="6" t="s">
        <v>100</v>
      </c>
      <c r="H27" s="6" t="s">
        <v>18</v>
      </c>
      <c r="I27" s="6"/>
      <c r="J27" s="6" t="s">
        <v>854</v>
      </c>
      <c r="K27" s="6"/>
      <c r="L27" s="6">
        <f>IF(A27="","",IF(H27="N/A — rationale required",IF(I27&lt;&gt;"",7,0),IF(H27="Optimising",6,IF(H27="Measured",5,IF(H27="Implemented",4,IF(H27="Defined",3,IF(H27="Draft",2,IF(H27="Gap",1,0))))))))</f>
        <v/>
      </c>
      <c r="M27" s="6">
        <f>IF(A27="","",IF(H27="N/A — rationale required",IF(I27&lt;&gt;"","Yes","No"),IF(AND(F27&lt;&gt;"",G27&lt;&gt;"",J27&lt;&gt;"",COUNTIFS('Process Definitions'!$B$5:$B$504,A27,'Process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 s="6" t="s">
        <v>851</v>
      </c>
      <c r="O27" s="6" t="s">
        <v>99</v>
      </c>
      <c r="P27" s="6" t="s">
        <v>100</v>
      </c>
      <c r="Q27" s="6" t="s">
        <v>125</v>
      </c>
      <c r="R27" s="6" t="s">
        <v>126</v>
      </c>
      <c r="S27" s="6" t="s">
        <v>127</v>
      </c>
      <c r="T27" s="6" t="s">
        <v>106</v>
      </c>
    </row>
    <row r="28" spans="1:20">
      <c r="A28" s="6" t="s">
        <v>122</v>
      </c>
      <c r="B28" s="6" t="s">
        <v>123</v>
      </c>
      <c r="C28" s="6" t="s">
        <v>123</v>
      </c>
      <c r="D28" s="6" t="s">
        <v>2</v>
      </c>
      <c r="E28" s="6" t="s">
        <v>14</v>
      </c>
      <c r="F28" s="6" t="s">
        <v>124</v>
      </c>
      <c r="G28" s="6" t="s">
        <v>100</v>
      </c>
      <c r="H28" s="6" t="s">
        <v>18</v>
      </c>
      <c r="I28" s="6"/>
      <c r="J28" s="6" t="s">
        <v>854</v>
      </c>
      <c r="K28" s="6"/>
      <c r="L28" s="6">
        <f>IF(A28="","",IF(H28="N/A — rationale required",IF(I28&lt;&gt;"",7,0),IF(H28="Optimising",6,IF(H28="Measured",5,IF(H28="Implemented",4,IF(H28="Defined",3,IF(H28="Draft",2,IF(H28="Gap",1,0))))))))</f>
        <v/>
      </c>
      <c r="M28" s="6">
        <f>IF(A28="","",IF(H28="N/A — rationale required",IF(I28&lt;&gt;"","Yes","No"),IF(AND(F28&lt;&gt;"",G28&lt;&gt;"",J28&lt;&gt;"",COUNTIFS('Process Definitions'!$B$5:$B$504,A28,'Process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 s="6" t="s">
        <v>851</v>
      </c>
      <c r="O28" s="6" t="s">
        <v>99</v>
      </c>
      <c r="P28" s="6" t="s">
        <v>100</v>
      </c>
      <c r="Q28" s="6" t="s">
        <v>125</v>
      </c>
      <c r="R28" s="6" t="s">
        <v>126</v>
      </c>
      <c r="S28" s="6" t="s">
        <v>127</v>
      </c>
      <c r="T28" s="6" t="s">
        <v>106</v>
      </c>
    </row>
    <row r="29" spans="1:20">
      <c r="A29" s="6" t="s">
        <v>128</v>
      </c>
      <c r="B29" s="6" t="s">
        <v>129</v>
      </c>
      <c r="C29" s="6" t="s">
        <v>129</v>
      </c>
      <c r="D29" s="6" t="s">
        <v>1</v>
      </c>
      <c r="E29" s="6" t="s">
        <v>12</v>
      </c>
      <c r="F29" s="6" t="s">
        <v>130</v>
      </c>
      <c r="G29" s="6" t="s">
        <v>100</v>
      </c>
      <c r="H29" s="6" t="s">
        <v>18</v>
      </c>
      <c r="I29" s="6"/>
      <c r="J29" s="6" t="s">
        <v>855</v>
      </c>
      <c r="K29" s="6"/>
      <c r="L29" s="6">
        <f>IF(A29="","",IF(H29="N/A — rationale required",IF(I29&lt;&gt;"",7,0),IF(H29="Optimising",6,IF(H29="Measured",5,IF(H29="Implemented",4,IF(H29="Defined",3,IF(H29="Draft",2,IF(H29="Gap",1,0))))))))</f>
        <v/>
      </c>
      <c r="M29" s="6">
        <f>IF(A29="","",IF(H29="N/A — rationale required",IF(I29&lt;&gt;"","Yes","No"),IF(AND(F29&lt;&gt;"",G29&lt;&gt;"",J29&lt;&gt;"",COUNTIFS('Process Definitions'!$B$5:$B$504,A29,'Process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 s="6" t="s">
        <v>851</v>
      </c>
      <c r="O29" s="6" t="s">
        <v>99</v>
      </c>
      <c r="P29" s="6" t="s">
        <v>100</v>
      </c>
      <c r="Q29" s="6" t="s">
        <v>131</v>
      </c>
      <c r="R29" s="6" t="s">
        <v>132</v>
      </c>
      <c r="S29" s="6" t="s">
        <v>133</v>
      </c>
      <c r="T29" s="6" t="s">
        <v>135</v>
      </c>
    </row>
    <row r="30" spans="1:20">
      <c r="A30" s="6" t="s">
        <v>128</v>
      </c>
      <c r="B30" s="6" t="s">
        <v>129</v>
      </c>
      <c r="C30" s="6" t="s">
        <v>129</v>
      </c>
      <c r="D30" s="6" t="s">
        <v>1</v>
      </c>
      <c r="E30" s="6" t="s">
        <v>13</v>
      </c>
      <c r="F30" s="6" t="s">
        <v>130</v>
      </c>
      <c r="G30" s="6" t="s">
        <v>100</v>
      </c>
      <c r="H30" s="6" t="s">
        <v>18</v>
      </c>
      <c r="I30" s="6"/>
      <c r="J30" s="6" t="s">
        <v>855</v>
      </c>
      <c r="K30" s="6"/>
      <c r="L30" s="6">
        <f>IF(A30="","",IF(H30="N/A — rationale required",IF(I30&lt;&gt;"",7,0),IF(H30="Optimising",6,IF(H30="Measured",5,IF(H30="Implemented",4,IF(H30="Defined",3,IF(H30="Draft",2,IF(H30="Gap",1,0))))))))</f>
        <v/>
      </c>
      <c r="M30" s="6">
        <f>IF(A30="","",IF(H30="N/A — rationale required",IF(I30&lt;&gt;"","Yes","No"),IF(AND(F30&lt;&gt;"",G30&lt;&gt;"",J30&lt;&gt;"",COUNTIFS('Process Definitions'!$B$5:$B$504,A30,'Process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 s="6" t="s">
        <v>851</v>
      </c>
      <c r="O30" s="6" t="s">
        <v>99</v>
      </c>
      <c r="P30" s="6" t="s">
        <v>100</v>
      </c>
      <c r="Q30" s="6" t="s">
        <v>131</v>
      </c>
      <c r="R30" s="6" t="s">
        <v>132</v>
      </c>
      <c r="S30" s="6" t="s">
        <v>133</v>
      </c>
      <c r="T30" s="6" t="s">
        <v>135</v>
      </c>
    </row>
    <row r="31" spans="1:20">
      <c r="A31" s="6" t="s">
        <v>128</v>
      </c>
      <c r="B31" s="6" t="s">
        <v>129</v>
      </c>
      <c r="C31" s="6" t="s">
        <v>129</v>
      </c>
      <c r="D31" s="6" t="s">
        <v>1</v>
      </c>
      <c r="E31" s="6" t="s">
        <v>14</v>
      </c>
      <c r="F31" s="6" t="s">
        <v>130</v>
      </c>
      <c r="G31" s="6" t="s">
        <v>100</v>
      </c>
      <c r="H31" s="6" t="s">
        <v>18</v>
      </c>
      <c r="I31" s="6"/>
      <c r="J31" s="6" t="s">
        <v>855</v>
      </c>
      <c r="K31" s="6"/>
      <c r="L31" s="6">
        <f>IF(A31="","",IF(H31="N/A — rationale required",IF(I31&lt;&gt;"",7,0),IF(H31="Optimising",6,IF(H31="Measured",5,IF(H31="Implemented",4,IF(H31="Defined",3,IF(H31="Draft",2,IF(H31="Gap",1,0))))))))</f>
        <v/>
      </c>
      <c r="M31" s="6">
        <f>IF(A31="","",IF(H31="N/A — rationale required",IF(I31&lt;&gt;"","Yes","No"),IF(AND(F31&lt;&gt;"",G31&lt;&gt;"",J31&lt;&gt;"",COUNTIFS('Process Definitions'!$B$5:$B$504,A31,'Process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 s="6" t="s">
        <v>851</v>
      </c>
      <c r="O31" s="6" t="s">
        <v>99</v>
      </c>
      <c r="P31" s="6" t="s">
        <v>100</v>
      </c>
      <c r="Q31" s="6" t="s">
        <v>131</v>
      </c>
      <c r="R31" s="6" t="s">
        <v>132</v>
      </c>
      <c r="S31" s="6" t="s">
        <v>133</v>
      </c>
      <c r="T31" s="6" t="s">
        <v>135</v>
      </c>
    </row>
    <row r="32" spans="1:20">
      <c r="A32" s="6" t="s">
        <v>128</v>
      </c>
      <c r="B32" s="6" t="s">
        <v>129</v>
      </c>
      <c r="C32" s="6" t="s">
        <v>129</v>
      </c>
      <c r="D32" s="6" t="s">
        <v>3</v>
      </c>
      <c r="E32" s="6" t="s">
        <v>12</v>
      </c>
      <c r="F32" s="6" t="s">
        <v>130</v>
      </c>
      <c r="G32" s="6" t="s">
        <v>100</v>
      </c>
      <c r="H32" s="6" t="s">
        <v>18</v>
      </c>
      <c r="I32" s="6"/>
      <c r="J32" s="6" t="s">
        <v>855</v>
      </c>
      <c r="K32" s="6"/>
      <c r="L32" s="6">
        <f>IF(A32="","",IF(H32="N/A — rationale required",IF(I32&lt;&gt;"",7,0),IF(H32="Optimising",6,IF(H32="Measured",5,IF(H32="Implemented",4,IF(H32="Defined",3,IF(H32="Draft",2,IF(H32="Gap",1,0))))))))</f>
        <v/>
      </c>
      <c r="M32" s="6">
        <f>IF(A32="","",IF(H32="N/A — rationale required",IF(I32&lt;&gt;"","Yes","No"),IF(AND(F32&lt;&gt;"",G32&lt;&gt;"",J32&lt;&gt;"",COUNTIFS('Process Definitions'!$B$5:$B$504,A32,'Process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 s="6" t="s">
        <v>851</v>
      </c>
      <c r="O32" s="6" t="s">
        <v>99</v>
      </c>
      <c r="P32" s="6" t="s">
        <v>100</v>
      </c>
      <c r="Q32" s="6" t="s">
        <v>131</v>
      </c>
      <c r="R32" s="6" t="s">
        <v>132</v>
      </c>
      <c r="S32" s="6" t="s">
        <v>133</v>
      </c>
      <c r="T32" s="6" t="s">
        <v>135</v>
      </c>
    </row>
    <row r="33" spans="1:20">
      <c r="A33" s="6" t="s">
        <v>128</v>
      </c>
      <c r="B33" s="6" t="s">
        <v>129</v>
      </c>
      <c r="C33" s="6" t="s">
        <v>129</v>
      </c>
      <c r="D33" s="6" t="s">
        <v>3</v>
      </c>
      <c r="E33" s="6" t="s">
        <v>13</v>
      </c>
      <c r="F33" s="6" t="s">
        <v>130</v>
      </c>
      <c r="G33" s="6" t="s">
        <v>100</v>
      </c>
      <c r="H33" s="6" t="s">
        <v>18</v>
      </c>
      <c r="I33" s="6"/>
      <c r="J33" s="6" t="s">
        <v>855</v>
      </c>
      <c r="K33" s="6"/>
      <c r="L33" s="6">
        <f>IF(A33="","",IF(H33="N/A — rationale required",IF(I33&lt;&gt;"",7,0),IF(H33="Optimising",6,IF(H33="Measured",5,IF(H33="Implemented",4,IF(H33="Defined",3,IF(H33="Draft",2,IF(H33="Gap",1,0))))))))</f>
        <v/>
      </c>
      <c r="M33" s="6">
        <f>IF(A33="","",IF(H33="N/A — rationale required",IF(I33&lt;&gt;"","Yes","No"),IF(AND(F33&lt;&gt;"",G33&lt;&gt;"",J33&lt;&gt;"",COUNTIFS('Process Definitions'!$B$5:$B$504,A33,'Process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 s="6" t="s">
        <v>851</v>
      </c>
      <c r="O33" s="6" t="s">
        <v>99</v>
      </c>
      <c r="P33" s="6" t="s">
        <v>100</v>
      </c>
      <c r="Q33" s="6" t="s">
        <v>131</v>
      </c>
      <c r="R33" s="6" t="s">
        <v>132</v>
      </c>
      <c r="S33" s="6" t="s">
        <v>133</v>
      </c>
      <c r="T33" s="6" t="s">
        <v>135</v>
      </c>
    </row>
    <row r="34" spans="1:20">
      <c r="A34" s="6" t="s">
        <v>128</v>
      </c>
      <c r="B34" s="6" t="s">
        <v>129</v>
      </c>
      <c r="C34" s="6" t="s">
        <v>129</v>
      </c>
      <c r="D34" s="6" t="s">
        <v>3</v>
      </c>
      <c r="E34" s="6" t="s">
        <v>14</v>
      </c>
      <c r="F34" s="6" t="s">
        <v>130</v>
      </c>
      <c r="G34" s="6" t="s">
        <v>100</v>
      </c>
      <c r="H34" s="6" t="s">
        <v>18</v>
      </c>
      <c r="I34" s="6"/>
      <c r="J34" s="6" t="s">
        <v>855</v>
      </c>
      <c r="K34" s="6"/>
      <c r="L34" s="6">
        <f>IF(A34="","",IF(H34="N/A — rationale required",IF(I34&lt;&gt;"",7,0),IF(H34="Optimising",6,IF(H34="Measured",5,IF(H34="Implemented",4,IF(H34="Defined",3,IF(H34="Draft",2,IF(H34="Gap",1,0))))))))</f>
        <v/>
      </c>
      <c r="M34" s="6">
        <f>IF(A34="","",IF(H34="N/A — rationale required",IF(I34&lt;&gt;"","Yes","No"),IF(AND(F34&lt;&gt;"",G34&lt;&gt;"",J34&lt;&gt;"",COUNTIFS('Process Definitions'!$B$5:$B$504,A34,'Process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 s="6" t="s">
        <v>851</v>
      </c>
      <c r="O34" s="6" t="s">
        <v>99</v>
      </c>
      <c r="P34" s="6" t="s">
        <v>100</v>
      </c>
      <c r="Q34" s="6" t="s">
        <v>131</v>
      </c>
      <c r="R34" s="6" t="s">
        <v>132</v>
      </c>
      <c r="S34" s="6" t="s">
        <v>133</v>
      </c>
      <c r="T34" s="6" t="s">
        <v>135</v>
      </c>
    </row>
    <row r="35" spans="1:20">
      <c r="A35" s="6" t="s">
        <v>128</v>
      </c>
      <c r="B35" s="6" t="s">
        <v>129</v>
      </c>
      <c r="C35" s="6" t="s">
        <v>129</v>
      </c>
      <c r="D35" s="6" t="s">
        <v>8</v>
      </c>
      <c r="E35" s="6" t="s">
        <v>12</v>
      </c>
      <c r="F35" s="6" t="s">
        <v>130</v>
      </c>
      <c r="G35" s="6" t="s">
        <v>100</v>
      </c>
      <c r="H35" s="6" t="s">
        <v>18</v>
      </c>
      <c r="I35" s="6"/>
      <c r="J35" s="6" t="s">
        <v>855</v>
      </c>
      <c r="K35" s="6"/>
      <c r="L35" s="6">
        <f>IF(A35="","",IF(H35="N/A — rationale required",IF(I35&lt;&gt;"",7,0),IF(H35="Optimising",6,IF(H35="Measured",5,IF(H35="Implemented",4,IF(H35="Defined",3,IF(H35="Draft",2,IF(H35="Gap",1,0))))))))</f>
        <v/>
      </c>
      <c r="M35" s="6">
        <f>IF(A35="","",IF(H35="N/A — rationale required",IF(I35&lt;&gt;"","Yes","No"),IF(AND(F35&lt;&gt;"",G35&lt;&gt;"",J35&lt;&gt;"",COUNTIFS('Process Definitions'!$B$5:$B$504,A35,'Process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 s="6" t="s">
        <v>851</v>
      </c>
      <c r="O35" s="6" t="s">
        <v>99</v>
      </c>
      <c r="P35" s="6" t="s">
        <v>100</v>
      </c>
      <c r="Q35" s="6" t="s">
        <v>131</v>
      </c>
      <c r="R35" s="6" t="s">
        <v>132</v>
      </c>
      <c r="S35" s="6" t="s">
        <v>133</v>
      </c>
      <c r="T35" s="6" t="s">
        <v>135</v>
      </c>
    </row>
    <row r="36" spans="1:20">
      <c r="A36" s="6" t="s">
        <v>128</v>
      </c>
      <c r="B36" s="6" t="s">
        <v>129</v>
      </c>
      <c r="C36" s="6" t="s">
        <v>129</v>
      </c>
      <c r="D36" s="6" t="s">
        <v>8</v>
      </c>
      <c r="E36" s="6" t="s">
        <v>13</v>
      </c>
      <c r="F36" s="6" t="s">
        <v>130</v>
      </c>
      <c r="G36" s="6" t="s">
        <v>100</v>
      </c>
      <c r="H36" s="6" t="s">
        <v>18</v>
      </c>
      <c r="I36" s="6"/>
      <c r="J36" s="6" t="s">
        <v>855</v>
      </c>
      <c r="K36" s="6"/>
      <c r="L36" s="6">
        <f>IF(A36="","",IF(H36="N/A — rationale required",IF(I36&lt;&gt;"",7,0),IF(H36="Optimising",6,IF(H36="Measured",5,IF(H36="Implemented",4,IF(H36="Defined",3,IF(H36="Draft",2,IF(H36="Gap",1,0))))))))</f>
        <v/>
      </c>
      <c r="M36" s="6">
        <f>IF(A36="","",IF(H36="N/A — rationale required",IF(I36&lt;&gt;"","Yes","No"),IF(AND(F36&lt;&gt;"",G36&lt;&gt;"",J36&lt;&gt;"",COUNTIFS('Process Definitions'!$B$5:$B$504,A36,'Process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 s="6" t="s">
        <v>851</v>
      </c>
      <c r="O36" s="6" t="s">
        <v>99</v>
      </c>
      <c r="P36" s="6" t="s">
        <v>100</v>
      </c>
      <c r="Q36" s="6" t="s">
        <v>131</v>
      </c>
      <c r="R36" s="6" t="s">
        <v>132</v>
      </c>
      <c r="S36" s="6" t="s">
        <v>133</v>
      </c>
      <c r="T36" s="6" t="s">
        <v>135</v>
      </c>
    </row>
    <row r="37" spans="1:20">
      <c r="A37" s="6" t="s">
        <v>128</v>
      </c>
      <c r="B37" s="6" t="s">
        <v>129</v>
      </c>
      <c r="C37" s="6" t="s">
        <v>129</v>
      </c>
      <c r="D37" s="6" t="s">
        <v>8</v>
      </c>
      <c r="E37" s="6" t="s">
        <v>14</v>
      </c>
      <c r="F37" s="6" t="s">
        <v>130</v>
      </c>
      <c r="G37" s="6" t="s">
        <v>100</v>
      </c>
      <c r="H37" s="6" t="s">
        <v>18</v>
      </c>
      <c r="I37" s="6"/>
      <c r="J37" s="6" t="s">
        <v>855</v>
      </c>
      <c r="K37" s="6"/>
      <c r="L37" s="6">
        <f>IF(A37="","",IF(H37="N/A — rationale required",IF(I37&lt;&gt;"",7,0),IF(H37="Optimising",6,IF(H37="Measured",5,IF(H37="Implemented",4,IF(H37="Defined",3,IF(H37="Draft",2,IF(H37="Gap",1,0))))))))</f>
        <v/>
      </c>
      <c r="M37" s="6">
        <f>IF(A37="","",IF(H37="N/A — rationale required",IF(I37&lt;&gt;"","Yes","No"),IF(AND(F37&lt;&gt;"",G37&lt;&gt;"",J37&lt;&gt;"",COUNTIFS('Process Definitions'!$B$5:$B$504,A37,'Process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 s="6" t="s">
        <v>851</v>
      </c>
      <c r="O37" s="6" t="s">
        <v>99</v>
      </c>
      <c r="P37" s="6" t="s">
        <v>100</v>
      </c>
      <c r="Q37" s="6" t="s">
        <v>131</v>
      </c>
      <c r="R37" s="6" t="s">
        <v>132</v>
      </c>
      <c r="S37" s="6" t="s">
        <v>133</v>
      </c>
      <c r="T37" s="6" t="s">
        <v>135</v>
      </c>
    </row>
    <row r="38" spans="1:20">
      <c r="A38" s="6" t="s">
        <v>136</v>
      </c>
      <c r="B38" s="6" t="s">
        <v>137</v>
      </c>
      <c r="C38" s="6" t="s">
        <v>137</v>
      </c>
      <c r="D38" s="6" t="s">
        <v>3</v>
      </c>
      <c r="E38" s="6" t="s">
        <v>12</v>
      </c>
      <c r="F38" s="6" t="s">
        <v>138</v>
      </c>
      <c r="G38" s="6" t="s">
        <v>100</v>
      </c>
      <c r="H38" s="6" t="s">
        <v>18</v>
      </c>
      <c r="I38" s="6"/>
      <c r="J38" s="6" t="s">
        <v>856</v>
      </c>
      <c r="K38" s="6"/>
      <c r="L38" s="6">
        <f>IF(A38="","",IF(H38="N/A — rationale required",IF(I38&lt;&gt;"",7,0),IF(H38="Optimising",6,IF(H38="Measured",5,IF(H38="Implemented",4,IF(H38="Defined",3,IF(H38="Draft",2,IF(H38="Gap",1,0))))))))</f>
        <v/>
      </c>
      <c r="M38" s="6">
        <f>IF(A38="","",IF(H38="N/A — rationale required",IF(I38&lt;&gt;"","Yes","No"),IF(AND(F38&lt;&gt;"",G38&lt;&gt;"",J38&lt;&gt;"",COUNTIFS('Process Definitions'!$B$5:$B$504,A38,'Process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 s="6" t="s">
        <v>851</v>
      </c>
      <c r="O38" s="6" t="s">
        <v>99</v>
      </c>
      <c r="P38" s="6" t="s">
        <v>100</v>
      </c>
      <c r="Q38" s="6" t="s">
        <v>139</v>
      </c>
      <c r="R38" s="6" t="s">
        <v>140</v>
      </c>
      <c r="S38" s="6" t="s">
        <v>141</v>
      </c>
      <c r="T38" s="6" t="s">
        <v>135</v>
      </c>
    </row>
    <row r="39" spans="1:20">
      <c r="A39" s="6" t="s">
        <v>136</v>
      </c>
      <c r="B39" s="6" t="s">
        <v>137</v>
      </c>
      <c r="C39" s="6" t="s">
        <v>137</v>
      </c>
      <c r="D39" s="6" t="s">
        <v>3</v>
      </c>
      <c r="E39" s="6" t="s">
        <v>13</v>
      </c>
      <c r="F39" s="6" t="s">
        <v>138</v>
      </c>
      <c r="G39" s="6" t="s">
        <v>100</v>
      </c>
      <c r="H39" s="6" t="s">
        <v>18</v>
      </c>
      <c r="I39" s="6"/>
      <c r="J39" s="6" t="s">
        <v>856</v>
      </c>
      <c r="K39" s="6"/>
      <c r="L39" s="6">
        <f>IF(A39="","",IF(H39="N/A — rationale required",IF(I39&lt;&gt;"",7,0),IF(H39="Optimising",6,IF(H39="Measured",5,IF(H39="Implemented",4,IF(H39="Defined",3,IF(H39="Draft",2,IF(H39="Gap",1,0))))))))</f>
        <v/>
      </c>
      <c r="M39" s="6">
        <f>IF(A39="","",IF(H39="N/A — rationale required",IF(I39&lt;&gt;"","Yes","No"),IF(AND(F39&lt;&gt;"",G39&lt;&gt;"",J39&lt;&gt;"",COUNTIFS('Process Definitions'!$B$5:$B$504,A39,'Process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 s="6" t="s">
        <v>851</v>
      </c>
      <c r="O39" s="6" t="s">
        <v>99</v>
      </c>
      <c r="P39" s="6" t="s">
        <v>100</v>
      </c>
      <c r="Q39" s="6" t="s">
        <v>139</v>
      </c>
      <c r="R39" s="6" t="s">
        <v>140</v>
      </c>
      <c r="S39" s="6" t="s">
        <v>141</v>
      </c>
      <c r="T39" s="6" t="s">
        <v>135</v>
      </c>
    </row>
    <row r="40" spans="1:20">
      <c r="A40" s="6" t="s">
        <v>136</v>
      </c>
      <c r="B40" s="6" t="s">
        <v>137</v>
      </c>
      <c r="C40" s="6" t="s">
        <v>137</v>
      </c>
      <c r="D40" s="6" t="s">
        <v>3</v>
      </c>
      <c r="E40" s="6" t="s">
        <v>14</v>
      </c>
      <c r="F40" s="6" t="s">
        <v>138</v>
      </c>
      <c r="G40" s="6" t="s">
        <v>100</v>
      </c>
      <c r="H40" s="6" t="s">
        <v>18</v>
      </c>
      <c r="I40" s="6"/>
      <c r="J40" s="6" t="s">
        <v>856</v>
      </c>
      <c r="K40" s="6"/>
      <c r="L40" s="6">
        <f>IF(A40="","",IF(H40="N/A — rationale required",IF(I40&lt;&gt;"",7,0),IF(H40="Optimising",6,IF(H40="Measured",5,IF(H40="Implemented",4,IF(H40="Defined",3,IF(H40="Draft",2,IF(H40="Gap",1,0))))))))</f>
        <v/>
      </c>
      <c r="M40" s="6">
        <f>IF(A40="","",IF(H40="N/A — rationale required",IF(I40&lt;&gt;"","Yes","No"),IF(AND(F40&lt;&gt;"",G40&lt;&gt;"",J40&lt;&gt;"",COUNTIFS('Process Definitions'!$B$5:$B$504,A40,'Process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 s="6" t="s">
        <v>851</v>
      </c>
      <c r="O40" s="6" t="s">
        <v>99</v>
      </c>
      <c r="P40" s="6" t="s">
        <v>100</v>
      </c>
      <c r="Q40" s="6" t="s">
        <v>139</v>
      </c>
      <c r="R40" s="6" t="s">
        <v>140</v>
      </c>
      <c r="S40" s="6" t="s">
        <v>141</v>
      </c>
      <c r="T40" s="6" t="s">
        <v>135</v>
      </c>
    </row>
    <row r="41" spans="1:20">
      <c r="A41" s="6" t="s">
        <v>136</v>
      </c>
      <c r="B41" s="6" t="s">
        <v>137</v>
      </c>
      <c r="C41" s="6" t="s">
        <v>137</v>
      </c>
      <c r="D41" s="6" t="s">
        <v>9</v>
      </c>
      <c r="E41" s="6" t="s">
        <v>12</v>
      </c>
      <c r="F41" s="6" t="s">
        <v>138</v>
      </c>
      <c r="G41" s="6" t="s">
        <v>100</v>
      </c>
      <c r="H41" s="6" t="s">
        <v>18</v>
      </c>
      <c r="I41" s="6"/>
      <c r="J41" s="6" t="s">
        <v>856</v>
      </c>
      <c r="K41" s="6"/>
      <c r="L41" s="6">
        <f>IF(A41="","",IF(H41="N/A — rationale required",IF(I41&lt;&gt;"",7,0),IF(H41="Optimising",6,IF(H41="Measured",5,IF(H41="Implemented",4,IF(H41="Defined",3,IF(H41="Draft",2,IF(H41="Gap",1,0))))))))</f>
        <v/>
      </c>
      <c r="M41" s="6">
        <f>IF(A41="","",IF(H41="N/A — rationale required",IF(I41&lt;&gt;"","Yes","No"),IF(AND(F41&lt;&gt;"",G41&lt;&gt;"",J41&lt;&gt;"",COUNTIFS('Process Definitions'!$B$5:$B$504,A41,'Process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 s="6" t="s">
        <v>851</v>
      </c>
      <c r="O41" s="6" t="s">
        <v>99</v>
      </c>
      <c r="P41" s="6" t="s">
        <v>100</v>
      </c>
      <c r="Q41" s="6" t="s">
        <v>139</v>
      </c>
      <c r="R41" s="6" t="s">
        <v>140</v>
      </c>
      <c r="S41" s="6" t="s">
        <v>141</v>
      </c>
      <c r="T41" s="6" t="s">
        <v>135</v>
      </c>
    </row>
    <row r="42" spans="1:20">
      <c r="A42" s="6" t="s">
        <v>136</v>
      </c>
      <c r="B42" s="6" t="s">
        <v>137</v>
      </c>
      <c r="C42" s="6" t="s">
        <v>137</v>
      </c>
      <c r="D42" s="6" t="s">
        <v>9</v>
      </c>
      <c r="E42" s="6" t="s">
        <v>13</v>
      </c>
      <c r="F42" s="6" t="s">
        <v>138</v>
      </c>
      <c r="G42" s="6" t="s">
        <v>100</v>
      </c>
      <c r="H42" s="6" t="s">
        <v>18</v>
      </c>
      <c r="I42" s="6"/>
      <c r="J42" s="6" t="s">
        <v>856</v>
      </c>
      <c r="K42" s="6"/>
      <c r="L42" s="6">
        <f>IF(A42="","",IF(H42="N/A — rationale required",IF(I42&lt;&gt;"",7,0),IF(H42="Optimising",6,IF(H42="Measured",5,IF(H42="Implemented",4,IF(H42="Defined",3,IF(H42="Draft",2,IF(H42="Gap",1,0))))))))</f>
        <v/>
      </c>
      <c r="M42" s="6">
        <f>IF(A42="","",IF(H42="N/A — rationale required",IF(I42&lt;&gt;"","Yes","No"),IF(AND(F42&lt;&gt;"",G42&lt;&gt;"",J42&lt;&gt;"",COUNTIFS('Process Definitions'!$B$5:$B$504,A42,'Process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 s="6" t="s">
        <v>851</v>
      </c>
      <c r="O42" s="6" t="s">
        <v>99</v>
      </c>
      <c r="P42" s="6" t="s">
        <v>100</v>
      </c>
      <c r="Q42" s="6" t="s">
        <v>139</v>
      </c>
      <c r="R42" s="6" t="s">
        <v>140</v>
      </c>
      <c r="S42" s="6" t="s">
        <v>141</v>
      </c>
      <c r="T42" s="6" t="s">
        <v>135</v>
      </c>
    </row>
    <row r="43" spans="1:20">
      <c r="A43" s="6" t="s">
        <v>136</v>
      </c>
      <c r="B43" s="6" t="s">
        <v>137</v>
      </c>
      <c r="C43" s="6" t="s">
        <v>137</v>
      </c>
      <c r="D43" s="6" t="s">
        <v>9</v>
      </c>
      <c r="E43" s="6" t="s">
        <v>14</v>
      </c>
      <c r="F43" s="6" t="s">
        <v>138</v>
      </c>
      <c r="G43" s="6" t="s">
        <v>100</v>
      </c>
      <c r="H43" s="6" t="s">
        <v>18</v>
      </c>
      <c r="I43" s="6"/>
      <c r="J43" s="6" t="s">
        <v>856</v>
      </c>
      <c r="K43" s="6"/>
      <c r="L43" s="6">
        <f>IF(A43="","",IF(H43="N/A — rationale required",IF(I43&lt;&gt;"",7,0),IF(H43="Optimising",6,IF(H43="Measured",5,IF(H43="Implemented",4,IF(H43="Defined",3,IF(H43="Draft",2,IF(H43="Gap",1,0))))))))</f>
        <v/>
      </c>
      <c r="M43" s="6">
        <f>IF(A43="","",IF(H43="N/A — rationale required",IF(I43&lt;&gt;"","Yes","No"),IF(AND(F43&lt;&gt;"",G43&lt;&gt;"",J43&lt;&gt;"",COUNTIFS('Process Definitions'!$B$5:$B$504,A43,'Process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 s="6" t="s">
        <v>851</v>
      </c>
      <c r="O43" s="6" t="s">
        <v>99</v>
      </c>
      <c r="P43" s="6" t="s">
        <v>100</v>
      </c>
      <c r="Q43" s="6" t="s">
        <v>139</v>
      </c>
      <c r="R43" s="6" t="s">
        <v>140</v>
      </c>
      <c r="S43" s="6" t="s">
        <v>141</v>
      </c>
      <c r="T43" s="6" t="s">
        <v>135</v>
      </c>
    </row>
    <row r="44" spans="1:20">
      <c r="A44" s="6" t="s">
        <v>143</v>
      </c>
      <c r="B44" s="6" t="s">
        <v>144</v>
      </c>
      <c r="C44" s="6" t="s">
        <v>144</v>
      </c>
      <c r="D44" s="6" t="s">
        <v>1</v>
      </c>
      <c r="E44" s="6" t="s">
        <v>12</v>
      </c>
      <c r="F44" s="6" t="s">
        <v>145</v>
      </c>
      <c r="G44" s="6" t="s">
        <v>100</v>
      </c>
      <c r="H44" s="6" t="s">
        <v>18</v>
      </c>
      <c r="I44" s="6"/>
      <c r="J44" s="6" t="s">
        <v>857</v>
      </c>
      <c r="K44" s="6"/>
      <c r="L44" s="6">
        <f>IF(A44="","",IF(H44="N/A — rationale required",IF(I44&lt;&gt;"",7,0),IF(H44="Optimising",6,IF(H44="Measured",5,IF(H44="Implemented",4,IF(H44="Defined",3,IF(H44="Draft",2,IF(H44="Gap",1,0))))))))</f>
        <v/>
      </c>
      <c r="M44" s="6">
        <f>IF(A44="","",IF(H44="N/A — rationale required",IF(I44&lt;&gt;"","Yes","No"),IF(AND(F44&lt;&gt;"",G44&lt;&gt;"",J44&lt;&gt;"",COUNTIFS('Process Definitions'!$B$5:$B$504,A44,'Process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 s="6" t="s">
        <v>851</v>
      </c>
      <c r="O44" s="6" t="s">
        <v>99</v>
      </c>
      <c r="P44" s="6" t="s">
        <v>100</v>
      </c>
      <c r="Q44" s="6" t="s">
        <v>146</v>
      </c>
      <c r="R44" s="6" t="s">
        <v>147</v>
      </c>
      <c r="S44" s="6" t="s">
        <v>148</v>
      </c>
      <c r="T44" s="6" t="s">
        <v>135</v>
      </c>
    </row>
    <row r="45" spans="1:20">
      <c r="A45" s="6" t="s">
        <v>143</v>
      </c>
      <c r="B45" s="6" t="s">
        <v>144</v>
      </c>
      <c r="C45" s="6" t="s">
        <v>144</v>
      </c>
      <c r="D45" s="6" t="s">
        <v>1</v>
      </c>
      <c r="E45" s="6" t="s">
        <v>13</v>
      </c>
      <c r="F45" s="6" t="s">
        <v>145</v>
      </c>
      <c r="G45" s="6" t="s">
        <v>100</v>
      </c>
      <c r="H45" s="6" t="s">
        <v>18</v>
      </c>
      <c r="I45" s="6"/>
      <c r="J45" s="6" t="s">
        <v>857</v>
      </c>
      <c r="K45" s="6"/>
      <c r="L45" s="6">
        <f>IF(A45="","",IF(H45="N/A — rationale required",IF(I45&lt;&gt;"",7,0),IF(H45="Optimising",6,IF(H45="Measured",5,IF(H45="Implemented",4,IF(H45="Defined",3,IF(H45="Draft",2,IF(H45="Gap",1,0))))))))</f>
        <v/>
      </c>
      <c r="M45" s="6">
        <f>IF(A45="","",IF(H45="N/A — rationale required",IF(I45&lt;&gt;"","Yes","No"),IF(AND(F45&lt;&gt;"",G45&lt;&gt;"",J45&lt;&gt;"",COUNTIFS('Process Definitions'!$B$5:$B$504,A45,'Process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 s="6" t="s">
        <v>851</v>
      </c>
      <c r="O45" s="6" t="s">
        <v>99</v>
      </c>
      <c r="P45" s="6" t="s">
        <v>100</v>
      </c>
      <c r="Q45" s="6" t="s">
        <v>146</v>
      </c>
      <c r="R45" s="6" t="s">
        <v>147</v>
      </c>
      <c r="S45" s="6" t="s">
        <v>148</v>
      </c>
      <c r="T45" s="6" t="s">
        <v>135</v>
      </c>
    </row>
    <row r="46" spans="1:20">
      <c r="A46" s="6" t="s">
        <v>143</v>
      </c>
      <c r="B46" s="6" t="s">
        <v>144</v>
      </c>
      <c r="C46" s="6" t="s">
        <v>144</v>
      </c>
      <c r="D46" s="6" t="s">
        <v>1</v>
      </c>
      <c r="E46" s="6" t="s">
        <v>14</v>
      </c>
      <c r="F46" s="6" t="s">
        <v>145</v>
      </c>
      <c r="G46" s="6" t="s">
        <v>100</v>
      </c>
      <c r="H46" s="6" t="s">
        <v>18</v>
      </c>
      <c r="I46" s="6"/>
      <c r="J46" s="6" t="s">
        <v>857</v>
      </c>
      <c r="K46" s="6"/>
      <c r="L46" s="6">
        <f>IF(A46="","",IF(H46="N/A — rationale required",IF(I46&lt;&gt;"",7,0),IF(H46="Optimising",6,IF(H46="Measured",5,IF(H46="Implemented",4,IF(H46="Defined",3,IF(H46="Draft",2,IF(H46="Gap",1,0))))))))</f>
        <v/>
      </c>
      <c r="M46" s="6">
        <f>IF(A46="","",IF(H46="N/A — rationale required",IF(I46&lt;&gt;"","Yes","No"),IF(AND(F46&lt;&gt;"",G46&lt;&gt;"",J46&lt;&gt;"",COUNTIFS('Process Definitions'!$B$5:$B$504,A46,'Process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 s="6" t="s">
        <v>851</v>
      </c>
      <c r="O46" s="6" t="s">
        <v>99</v>
      </c>
      <c r="P46" s="6" t="s">
        <v>100</v>
      </c>
      <c r="Q46" s="6" t="s">
        <v>146</v>
      </c>
      <c r="R46" s="6" t="s">
        <v>147</v>
      </c>
      <c r="S46" s="6" t="s">
        <v>148</v>
      </c>
      <c r="T46" s="6" t="s">
        <v>135</v>
      </c>
    </row>
    <row r="47" spans="1:20">
      <c r="A47" s="6" t="s">
        <v>143</v>
      </c>
      <c r="B47" s="6" t="s">
        <v>144</v>
      </c>
      <c r="C47" s="6" t="s">
        <v>144</v>
      </c>
      <c r="D47" s="6" t="s">
        <v>3</v>
      </c>
      <c r="E47" s="6" t="s">
        <v>12</v>
      </c>
      <c r="F47" s="6" t="s">
        <v>145</v>
      </c>
      <c r="G47" s="6" t="s">
        <v>100</v>
      </c>
      <c r="H47" s="6" t="s">
        <v>18</v>
      </c>
      <c r="I47" s="6"/>
      <c r="J47" s="6" t="s">
        <v>857</v>
      </c>
      <c r="K47" s="6"/>
      <c r="L47" s="6">
        <f>IF(A47="","",IF(H47="N/A — rationale required",IF(I47&lt;&gt;"",7,0),IF(H47="Optimising",6,IF(H47="Measured",5,IF(H47="Implemented",4,IF(H47="Defined",3,IF(H47="Draft",2,IF(H47="Gap",1,0))))))))</f>
        <v/>
      </c>
      <c r="M47" s="6">
        <f>IF(A47="","",IF(H47="N/A — rationale required",IF(I47&lt;&gt;"","Yes","No"),IF(AND(F47&lt;&gt;"",G47&lt;&gt;"",J47&lt;&gt;"",COUNTIFS('Process Definitions'!$B$5:$B$504,A47,'Process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 s="6" t="s">
        <v>851</v>
      </c>
      <c r="O47" s="6" t="s">
        <v>99</v>
      </c>
      <c r="P47" s="6" t="s">
        <v>100</v>
      </c>
      <c r="Q47" s="6" t="s">
        <v>146</v>
      </c>
      <c r="R47" s="6" t="s">
        <v>147</v>
      </c>
      <c r="S47" s="6" t="s">
        <v>148</v>
      </c>
      <c r="T47" s="6" t="s">
        <v>135</v>
      </c>
    </row>
    <row r="48" spans="1:20">
      <c r="A48" s="6" t="s">
        <v>143</v>
      </c>
      <c r="B48" s="6" t="s">
        <v>144</v>
      </c>
      <c r="C48" s="6" t="s">
        <v>144</v>
      </c>
      <c r="D48" s="6" t="s">
        <v>3</v>
      </c>
      <c r="E48" s="6" t="s">
        <v>13</v>
      </c>
      <c r="F48" s="6" t="s">
        <v>145</v>
      </c>
      <c r="G48" s="6" t="s">
        <v>100</v>
      </c>
      <c r="H48" s="6" t="s">
        <v>18</v>
      </c>
      <c r="I48" s="6"/>
      <c r="J48" s="6" t="s">
        <v>857</v>
      </c>
      <c r="K48" s="6"/>
      <c r="L48" s="6">
        <f>IF(A48="","",IF(H48="N/A — rationale required",IF(I48&lt;&gt;"",7,0),IF(H48="Optimising",6,IF(H48="Measured",5,IF(H48="Implemented",4,IF(H48="Defined",3,IF(H48="Draft",2,IF(H48="Gap",1,0))))))))</f>
        <v/>
      </c>
      <c r="M48" s="6">
        <f>IF(A48="","",IF(H48="N/A — rationale required",IF(I48&lt;&gt;"","Yes","No"),IF(AND(F48&lt;&gt;"",G48&lt;&gt;"",J48&lt;&gt;"",COUNTIFS('Process Definitions'!$B$5:$B$504,A48,'Process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 s="6" t="s">
        <v>851</v>
      </c>
      <c r="O48" s="6" t="s">
        <v>99</v>
      </c>
      <c r="P48" s="6" t="s">
        <v>100</v>
      </c>
      <c r="Q48" s="6" t="s">
        <v>146</v>
      </c>
      <c r="R48" s="6" t="s">
        <v>147</v>
      </c>
      <c r="S48" s="6" t="s">
        <v>148</v>
      </c>
      <c r="T48" s="6" t="s">
        <v>135</v>
      </c>
    </row>
    <row r="49" spans="1:20">
      <c r="A49" s="6" t="s">
        <v>143</v>
      </c>
      <c r="B49" s="6" t="s">
        <v>144</v>
      </c>
      <c r="C49" s="6" t="s">
        <v>144</v>
      </c>
      <c r="D49" s="6" t="s">
        <v>3</v>
      </c>
      <c r="E49" s="6" t="s">
        <v>14</v>
      </c>
      <c r="F49" s="6" t="s">
        <v>145</v>
      </c>
      <c r="G49" s="6" t="s">
        <v>100</v>
      </c>
      <c r="H49" s="6" t="s">
        <v>18</v>
      </c>
      <c r="I49" s="6"/>
      <c r="J49" s="6" t="s">
        <v>857</v>
      </c>
      <c r="K49" s="6"/>
      <c r="L49" s="6">
        <f>IF(A49="","",IF(H49="N/A — rationale required",IF(I49&lt;&gt;"",7,0),IF(H49="Optimising",6,IF(H49="Measured",5,IF(H49="Implemented",4,IF(H49="Defined",3,IF(H49="Draft",2,IF(H49="Gap",1,0))))))))</f>
        <v/>
      </c>
      <c r="M49" s="6">
        <f>IF(A49="","",IF(H49="N/A — rationale required",IF(I49&lt;&gt;"","Yes","No"),IF(AND(F49&lt;&gt;"",G49&lt;&gt;"",J49&lt;&gt;"",COUNTIFS('Process Definitions'!$B$5:$B$504,A49,'Process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 s="6" t="s">
        <v>851</v>
      </c>
      <c r="O49" s="6" t="s">
        <v>99</v>
      </c>
      <c r="P49" s="6" t="s">
        <v>100</v>
      </c>
      <c r="Q49" s="6" t="s">
        <v>146</v>
      </c>
      <c r="R49" s="6" t="s">
        <v>147</v>
      </c>
      <c r="S49" s="6" t="s">
        <v>148</v>
      </c>
      <c r="T49" s="6" t="s">
        <v>135</v>
      </c>
    </row>
    <row r="50" spans="1:20">
      <c r="A50" s="6" t="s">
        <v>150</v>
      </c>
      <c r="B50" s="6" t="s">
        <v>151</v>
      </c>
      <c r="C50" s="6" t="s">
        <v>151</v>
      </c>
      <c r="D50" s="6" t="s">
        <v>2</v>
      </c>
      <c r="E50" s="6" t="s">
        <v>12</v>
      </c>
      <c r="F50" s="6" t="s">
        <v>152</v>
      </c>
      <c r="G50" s="6" t="s">
        <v>100</v>
      </c>
      <c r="H50" s="6" t="s">
        <v>18</v>
      </c>
      <c r="I50" s="6"/>
      <c r="J50" s="6" t="s">
        <v>858</v>
      </c>
      <c r="K50" s="6"/>
      <c r="L50" s="6">
        <f>IF(A50="","",IF(H50="N/A — rationale required",IF(I50&lt;&gt;"",7,0),IF(H50="Optimising",6,IF(H50="Measured",5,IF(H50="Implemented",4,IF(H50="Defined",3,IF(H50="Draft",2,IF(H50="Gap",1,0))))))))</f>
        <v/>
      </c>
      <c r="M50" s="6">
        <f>IF(A50="","",IF(H50="N/A — rationale required",IF(I50&lt;&gt;"","Yes","No"),IF(AND(F50&lt;&gt;"",G50&lt;&gt;"",J50&lt;&gt;"",COUNTIFS('Process Definitions'!$B$5:$B$504,A50,'Process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 s="6" t="s">
        <v>851</v>
      </c>
      <c r="O50" s="6" t="s">
        <v>99</v>
      </c>
      <c r="P50" s="6" t="s">
        <v>100</v>
      </c>
      <c r="Q50" s="6" t="s">
        <v>153</v>
      </c>
      <c r="R50" s="6" t="s">
        <v>154</v>
      </c>
      <c r="S50" s="6" t="s">
        <v>155</v>
      </c>
      <c r="T50" s="6" t="s">
        <v>157</v>
      </c>
    </row>
    <row r="51" spans="1:20">
      <c r="A51" s="6" t="s">
        <v>150</v>
      </c>
      <c r="B51" s="6" t="s">
        <v>151</v>
      </c>
      <c r="C51" s="6" t="s">
        <v>151</v>
      </c>
      <c r="D51" s="6" t="s">
        <v>2</v>
      </c>
      <c r="E51" s="6" t="s">
        <v>13</v>
      </c>
      <c r="F51" s="6" t="s">
        <v>152</v>
      </c>
      <c r="G51" s="6" t="s">
        <v>100</v>
      </c>
      <c r="H51" s="6" t="s">
        <v>18</v>
      </c>
      <c r="I51" s="6"/>
      <c r="J51" s="6" t="s">
        <v>858</v>
      </c>
      <c r="K51" s="6"/>
      <c r="L51" s="6">
        <f>IF(A51="","",IF(H51="N/A — rationale required",IF(I51&lt;&gt;"",7,0),IF(H51="Optimising",6,IF(H51="Measured",5,IF(H51="Implemented",4,IF(H51="Defined",3,IF(H51="Draft",2,IF(H51="Gap",1,0))))))))</f>
        <v/>
      </c>
      <c r="M51" s="6">
        <f>IF(A51="","",IF(H51="N/A — rationale required",IF(I51&lt;&gt;"","Yes","No"),IF(AND(F51&lt;&gt;"",G51&lt;&gt;"",J51&lt;&gt;"",COUNTIFS('Process Definitions'!$B$5:$B$504,A51,'Process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 s="6" t="s">
        <v>851</v>
      </c>
      <c r="O51" s="6" t="s">
        <v>99</v>
      </c>
      <c r="P51" s="6" t="s">
        <v>100</v>
      </c>
      <c r="Q51" s="6" t="s">
        <v>153</v>
      </c>
      <c r="R51" s="6" t="s">
        <v>154</v>
      </c>
      <c r="S51" s="6" t="s">
        <v>155</v>
      </c>
      <c r="T51" s="6" t="s">
        <v>157</v>
      </c>
    </row>
    <row r="52" spans="1:20">
      <c r="A52" s="6" t="s">
        <v>150</v>
      </c>
      <c r="B52" s="6" t="s">
        <v>151</v>
      </c>
      <c r="C52" s="6" t="s">
        <v>151</v>
      </c>
      <c r="D52" s="6" t="s">
        <v>2</v>
      </c>
      <c r="E52" s="6" t="s">
        <v>14</v>
      </c>
      <c r="F52" s="6" t="s">
        <v>152</v>
      </c>
      <c r="G52" s="6" t="s">
        <v>100</v>
      </c>
      <c r="H52" s="6" t="s">
        <v>18</v>
      </c>
      <c r="I52" s="6"/>
      <c r="J52" s="6" t="s">
        <v>858</v>
      </c>
      <c r="K52" s="6"/>
      <c r="L52" s="6">
        <f>IF(A52="","",IF(H52="N/A — rationale required",IF(I52&lt;&gt;"",7,0),IF(H52="Optimising",6,IF(H52="Measured",5,IF(H52="Implemented",4,IF(H52="Defined",3,IF(H52="Draft",2,IF(H52="Gap",1,0))))))))</f>
        <v/>
      </c>
      <c r="M52" s="6">
        <f>IF(A52="","",IF(H52="N/A — rationale required",IF(I52&lt;&gt;"","Yes","No"),IF(AND(F52&lt;&gt;"",G52&lt;&gt;"",J52&lt;&gt;"",COUNTIFS('Process Definitions'!$B$5:$B$504,A52,'Process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 s="6" t="s">
        <v>851</v>
      </c>
      <c r="O52" s="6" t="s">
        <v>99</v>
      </c>
      <c r="P52" s="6" t="s">
        <v>100</v>
      </c>
      <c r="Q52" s="6" t="s">
        <v>153</v>
      </c>
      <c r="R52" s="6" t="s">
        <v>154</v>
      </c>
      <c r="S52" s="6" t="s">
        <v>155</v>
      </c>
      <c r="T52" s="6" t="s">
        <v>157</v>
      </c>
    </row>
    <row r="53" spans="1:20">
      <c r="A53" s="6" t="s">
        <v>150</v>
      </c>
      <c r="B53" s="6" t="s">
        <v>151</v>
      </c>
      <c r="C53" s="6" t="s">
        <v>151</v>
      </c>
      <c r="D53" s="6" t="s">
        <v>3</v>
      </c>
      <c r="E53" s="6" t="s">
        <v>12</v>
      </c>
      <c r="F53" s="6" t="s">
        <v>152</v>
      </c>
      <c r="G53" s="6" t="s">
        <v>100</v>
      </c>
      <c r="H53" s="6" t="s">
        <v>18</v>
      </c>
      <c r="I53" s="6"/>
      <c r="J53" s="6" t="s">
        <v>858</v>
      </c>
      <c r="K53" s="6"/>
      <c r="L53" s="6">
        <f>IF(A53="","",IF(H53="N/A — rationale required",IF(I53&lt;&gt;"",7,0),IF(H53="Optimising",6,IF(H53="Measured",5,IF(H53="Implemented",4,IF(H53="Defined",3,IF(H53="Draft",2,IF(H53="Gap",1,0))))))))</f>
        <v/>
      </c>
      <c r="M53" s="6">
        <f>IF(A53="","",IF(H53="N/A — rationale required",IF(I53&lt;&gt;"","Yes","No"),IF(AND(F53&lt;&gt;"",G53&lt;&gt;"",J53&lt;&gt;"",COUNTIFS('Process Definitions'!$B$5:$B$504,A53,'Process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 s="6" t="s">
        <v>851</v>
      </c>
      <c r="O53" s="6" t="s">
        <v>99</v>
      </c>
      <c r="P53" s="6" t="s">
        <v>100</v>
      </c>
      <c r="Q53" s="6" t="s">
        <v>153</v>
      </c>
      <c r="R53" s="6" t="s">
        <v>154</v>
      </c>
      <c r="S53" s="6" t="s">
        <v>155</v>
      </c>
      <c r="T53" s="6" t="s">
        <v>157</v>
      </c>
    </row>
    <row r="54" spans="1:20">
      <c r="A54" s="6" t="s">
        <v>150</v>
      </c>
      <c r="B54" s="6" t="s">
        <v>151</v>
      </c>
      <c r="C54" s="6" t="s">
        <v>151</v>
      </c>
      <c r="D54" s="6" t="s">
        <v>3</v>
      </c>
      <c r="E54" s="6" t="s">
        <v>13</v>
      </c>
      <c r="F54" s="6" t="s">
        <v>152</v>
      </c>
      <c r="G54" s="6" t="s">
        <v>100</v>
      </c>
      <c r="H54" s="6" t="s">
        <v>18</v>
      </c>
      <c r="I54" s="6"/>
      <c r="J54" s="6" t="s">
        <v>858</v>
      </c>
      <c r="K54" s="6"/>
      <c r="L54" s="6">
        <f>IF(A54="","",IF(H54="N/A — rationale required",IF(I54&lt;&gt;"",7,0),IF(H54="Optimising",6,IF(H54="Measured",5,IF(H54="Implemented",4,IF(H54="Defined",3,IF(H54="Draft",2,IF(H54="Gap",1,0))))))))</f>
        <v/>
      </c>
      <c r="M54" s="6">
        <f>IF(A54="","",IF(H54="N/A — rationale required",IF(I54&lt;&gt;"","Yes","No"),IF(AND(F54&lt;&gt;"",G54&lt;&gt;"",J54&lt;&gt;"",COUNTIFS('Process Definitions'!$B$5:$B$504,A54,'Process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 s="6" t="s">
        <v>851</v>
      </c>
      <c r="O54" s="6" t="s">
        <v>99</v>
      </c>
      <c r="P54" s="6" t="s">
        <v>100</v>
      </c>
      <c r="Q54" s="6" t="s">
        <v>153</v>
      </c>
      <c r="R54" s="6" t="s">
        <v>154</v>
      </c>
      <c r="S54" s="6" t="s">
        <v>155</v>
      </c>
      <c r="T54" s="6" t="s">
        <v>157</v>
      </c>
    </row>
    <row r="55" spans="1:20">
      <c r="A55" s="6" t="s">
        <v>150</v>
      </c>
      <c r="B55" s="6" t="s">
        <v>151</v>
      </c>
      <c r="C55" s="6" t="s">
        <v>151</v>
      </c>
      <c r="D55" s="6" t="s">
        <v>3</v>
      </c>
      <c r="E55" s="6" t="s">
        <v>14</v>
      </c>
      <c r="F55" s="6" t="s">
        <v>152</v>
      </c>
      <c r="G55" s="6" t="s">
        <v>100</v>
      </c>
      <c r="H55" s="6" t="s">
        <v>18</v>
      </c>
      <c r="I55" s="6"/>
      <c r="J55" s="6" t="s">
        <v>858</v>
      </c>
      <c r="K55" s="6"/>
      <c r="L55" s="6">
        <f>IF(A55="","",IF(H55="N/A — rationale required",IF(I55&lt;&gt;"",7,0),IF(H55="Optimising",6,IF(H55="Measured",5,IF(H55="Implemented",4,IF(H55="Defined",3,IF(H55="Draft",2,IF(H55="Gap",1,0))))))))</f>
        <v/>
      </c>
      <c r="M55" s="6">
        <f>IF(A55="","",IF(H55="N/A — rationale required",IF(I55&lt;&gt;"","Yes","No"),IF(AND(F55&lt;&gt;"",G55&lt;&gt;"",J55&lt;&gt;"",COUNTIFS('Process Definitions'!$B$5:$B$504,A55,'Process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 s="6" t="s">
        <v>851</v>
      </c>
      <c r="O55" s="6" t="s">
        <v>99</v>
      </c>
      <c r="P55" s="6" t="s">
        <v>100</v>
      </c>
      <c r="Q55" s="6" t="s">
        <v>153</v>
      </c>
      <c r="R55" s="6" t="s">
        <v>154</v>
      </c>
      <c r="S55" s="6" t="s">
        <v>155</v>
      </c>
      <c r="T55" s="6" t="s">
        <v>157</v>
      </c>
    </row>
    <row r="56" spans="1:20">
      <c r="A56" s="6" t="s">
        <v>150</v>
      </c>
      <c r="B56" s="6" t="s">
        <v>151</v>
      </c>
      <c r="C56" s="6" t="s">
        <v>151</v>
      </c>
      <c r="D56" s="6" t="s">
        <v>4</v>
      </c>
      <c r="E56" s="6" t="s">
        <v>12</v>
      </c>
      <c r="F56" s="6" t="s">
        <v>152</v>
      </c>
      <c r="G56" s="6" t="s">
        <v>100</v>
      </c>
      <c r="H56" s="6" t="s">
        <v>18</v>
      </c>
      <c r="I56" s="6"/>
      <c r="J56" s="6" t="s">
        <v>858</v>
      </c>
      <c r="K56" s="6"/>
      <c r="L56" s="6">
        <f>IF(A56="","",IF(H56="N/A — rationale required",IF(I56&lt;&gt;"",7,0),IF(H56="Optimising",6,IF(H56="Measured",5,IF(H56="Implemented",4,IF(H56="Defined",3,IF(H56="Draft",2,IF(H56="Gap",1,0))))))))</f>
        <v/>
      </c>
      <c r="M56" s="6">
        <f>IF(A56="","",IF(H56="N/A — rationale required",IF(I56&lt;&gt;"","Yes","No"),IF(AND(F56&lt;&gt;"",G56&lt;&gt;"",J56&lt;&gt;"",COUNTIFS('Process Definitions'!$B$5:$B$504,A56,'Process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 s="6" t="s">
        <v>851</v>
      </c>
      <c r="O56" s="6" t="s">
        <v>99</v>
      </c>
      <c r="P56" s="6" t="s">
        <v>100</v>
      </c>
      <c r="Q56" s="6" t="s">
        <v>153</v>
      </c>
      <c r="R56" s="6" t="s">
        <v>154</v>
      </c>
      <c r="S56" s="6" t="s">
        <v>155</v>
      </c>
      <c r="T56" s="6" t="s">
        <v>157</v>
      </c>
    </row>
    <row r="57" spans="1:20">
      <c r="A57" s="6" t="s">
        <v>150</v>
      </c>
      <c r="B57" s="6" t="s">
        <v>151</v>
      </c>
      <c r="C57" s="6" t="s">
        <v>151</v>
      </c>
      <c r="D57" s="6" t="s">
        <v>4</v>
      </c>
      <c r="E57" s="6" t="s">
        <v>13</v>
      </c>
      <c r="F57" s="6" t="s">
        <v>152</v>
      </c>
      <c r="G57" s="6" t="s">
        <v>100</v>
      </c>
      <c r="H57" s="6" t="s">
        <v>18</v>
      </c>
      <c r="I57" s="6"/>
      <c r="J57" s="6" t="s">
        <v>858</v>
      </c>
      <c r="K57" s="6"/>
      <c r="L57" s="6">
        <f>IF(A57="","",IF(H57="N/A — rationale required",IF(I57&lt;&gt;"",7,0),IF(H57="Optimising",6,IF(H57="Measured",5,IF(H57="Implemented",4,IF(H57="Defined",3,IF(H57="Draft",2,IF(H57="Gap",1,0))))))))</f>
        <v/>
      </c>
      <c r="M57" s="6">
        <f>IF(A57="","",IF(H57="N/A — rationale required",IF(I57&lt;&gt;"","Yes","No"),IF(AND(F57&lt;&gt;"",G57&lt;&gt;"",J57&lt;&gt;"",COUNTIFS('Process Definitions'!$B$5:$B$504,A57,'Process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 s="6" t="s">
        <v>851</v>
      </c>
      <c r="O57" s="6" t="s">
        <v>99</v>
      </c>
      <c r="P57" s="6" t="s">
        <v>100</v>
      </c>
      <c r="Q57" s="6" t="s">
        <v>153</v>
      </c>
      <c r="R57" s="6" t="s">
        <v>154</v>
      </c>
      <c r="S57" s="6" t="s">
        <v>155</v>
      </c>
      <c r="T57" s="6" t="s">
        <v>157</v>
      </c>
    </row>
    <row r="58" spans="1:20">
      <c r="A58" s="6" t="s">
        <v>150</v>
      </c>
      <c r="B58" s="6" t="s">
        <v>151</v>
      </c>
      <c r="C58" s="6" t="s">
        <v>151</v>
      </c>
      <c r="D58" s="6" t="s">
        <v>4</v>
      </c>
      <c r="E58" s="6" t="s">
        <v>14</v>
      </c>
      <c r="F58" s="6" t="s">
        <v>152</v>
      </c>
      <c r="G58" s="6" t="s">
        <v>100</v>
      </c>
      <c r="H58" s="6" t="s">
        <v>18</v>
      </c>
      <c r="I58" s="6"/>
      <c r="J58" s="6" t="s">
        <v>858</v>
      </c>
      <c r="K58" s="6"/>
      <c r="L58" s="6">
        <f>IF(A58="","",IF(H58="N/A — rationale required",IF(I58&lt;&gt;"",7,0),IF(H58="Optimising",6,IF(H58="Measured",5,IF(H58="Implemented",4,IF(H58="Defined",3,IF(H58="Draft",2,IF(H58="Gap",1,0))))))))</f>
        <v/>
      </c>
      <c r="M58" s="6">
        <f>IF(A58="","",IF(H58="N/A — rationale required",IF(I58&lt;&gt;"","Yes","No"),IF(AND(F58&lt;&gt;"",G58&lt;&gt;"",J58&lt;&gt;"",COUNTIFS('Process Definitions'!$B$5:$B$504,A58,'Process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 s="6" t="s">
        <v>851</v>
      </c>
      <c r="O58" s="6" t="s">
        <v>99</v>
      </c>
      <c r="P58" s="6" t="s">
        <v>100</v>
      </c>
      <c r="Q58" s="6" t="s">
        <v>153</v>
      </c>
      <c r="R58" s="6" t="s">
        <v>154</v>
      </c>
      <c r="S58" s="6" t="s">
        <v>155</v>
      </c>
      <c r="T58" s="6" t="s">
        <v>157</v>
      </c>
    </row>
    <row r="59" spans="1:20">
      <c r="A59" s="6" t="s">
        <v>150</v>
      </c>
      <c r="B59" s="6" t="s">
        <v>151</v>
      </c>
      <c r="C59" s="6" t="s">
        <v>151</v>
      </c>
      <c r="D59" s="6" t="s">
        <v>5</v>
      </c>
      <c r="E59" s="6" t="s">
        <v>12</v>
      </c>
      <c r="F59" s="6" t="s">
        <v>152</v>
      </c>
      <c r="G59" s="6" t="s">
        <v>100</v>
      </c>
      <c r="H59" s="6" t="s">
        <v>18</v>
      </c>
      <c r="I59" s="6"/>
      <c r="J59" s="6" t="s">
        <v>858</v>
      </c>
      <c r="K59" s="6"/>
      <c r="L59" s="6">
        <f>IF(A59="","",IF(H59="N/A — rationale required",IF(I59&lt;&gt;"",7,0),IF(H59="Optimising",6,IF(H59="Measured",5,IF(H59="Implemented",4,IF(H59="Defined",3,IF(H59="Draft",2,IF(H59="Gap",1,0))))))))</f>
        <v/>
      </c>
      <c r="M59" s="6">
        <f>IF(A59="","",IF(H59="N/A — rationale required",IF(I59&lt;&gt;"","Yes","No"),IF(AND(F59&lt;&gt;"",G59&lt;&gt;"",J59&lt;&gt;"",COUNTIFS('Process Definitions'!$B$5:$B$504,A59,'Process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 s="6" t="s">
        <v>851</v>
      </c>
      <c r="O59" s="6" t="s">
        <v>99</v>
      </c>
      <c r="P59" s="6" t="s">
        <v>100</v>
      </c>
      <c r="Q59" s="6" t="s">
        <v>153</v>
      </c>
      <c r="R59" s="6" t="s">
        <v>154</v>
      </c>
      <c r="S59" s="6" t="s">
        <v>155</v>
      </c>
      <c r="T59" s="6" t="s">
        <v>157</v>
      </c>
    </row>
    <row r="60" spans="1:20">
      <c r="A60" s="6" t="s">
        <v>150</v>
      </c>
      <c r="B60" s="6" t="s">
        <v>151</v>
      </c>
      <c r="C60" s="6" t="s">
        <v>151</v>
      </c>
      <c r="D60" s="6" t="s">
        <v>5</v>
      </c>
      <c r="E60" s="6" t="s">
        <v>13</v>
      </c>
      <c r="F60" s="6" t="s">
        <v>152</v>
      </c>
      <c r="G60" s="6" t="s">
        <v>100</v>
      </c>
      <c r="H60" s="6" t="s">
        <v>18</v>
      </c>
      <c r="I60" s="6"/>
      <c r="J60" s="6" t="s">
        <v>858</v>
      </c>
      <c r="K60" s="6"/>
      <c r="L60" s="6">
        <f>IF(A60="","",IF(H60="N/A — rationale required",IF(I60&lt;&gt;"",7,0),IF(H60="Optimising",6,IF(H60="Measured",5,IF(H60="Implemented",4,IF(H60="Defined",3,IF(H60="Draft",2,IF(H60="Gap",1,0))))))))</f>
        <v/>
      </c>
      <c r="M60" s="6">
        <f>IF(A60="","",IF(H60="N/A — rationale required",IF(I60&lt;&gt;"","Yes","No"),IF(AND(F60&lt;&gt;"",G60&lt;&gt;"",J60&lt;&gt;"",COUNTIFS('Process Definitions'!$B$5:$B$504,A60,'Process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 s="6" t="s">
        <v>851</v>
      </c>
      <c r="O60" s="6" t="s">
        <v>99</v>
      </c>
      <c r="P60" s="6" t="s">
        <v>100</v>
      </c>
      <c r="Q60" s="6" t="s">
        <v>153</v>
      </c>
      <c r="R60" s="6" t="s">
        <v>154</v>
      </c>
      <c r="S60" s="6" t="s">
        <v>155</v>
      </c>
      <c r="T60" s="6" t="s">
        <v>157</v>
      </c>
    </row>
    <row r="61" spans="1:20">
      <c r="A61" s="6" t="s">
        <v>150</v>
      </c>
      <c r="B61" s="6" t="s">
        <v>151</v>
      </c>
      <c r="C61" s="6" t="s">
        <v>151</v>
      </c>
      <c r="D61" s="6" t="s">
        <v>5</v>
      </c>
      <c r="E61" s="6" t="s">
        <v>14</v>
      </c>
      <c r="F61" s="6" t="s">
        <v>152</v>
      </c>
      <c r="G61" s="6" t="s">
        <v>100</v>
      </c>
      <c r="H61" s="6" t="s">
        <v>18</v>
      </c>
      <c r="I61" s="6"/>
      <c r="J61" s="6" t="s">
        <v>858</v>
      </c>
      <c r="K61" s="6"/>
      <c r="L61" s="6">
        <f>IF(A61="","",IF(H61="N/A — rationale required",IF(I61&lt;&gt;"",7,0),IF(H61="Optimising",6,IF(H61="Measured",5,IF(H61="Implemented",4,IF(H61="Defined",3,IF(H61="Draft",2,IF(H61="Gap",1,0))))))))</f>
        <v/>
      </c>
      <c r="M61" s="6">
        <f>IF(A61="","",IF(H61="N/A — rationale required",IF(I61&lt;&gt;"","Yes","No"),IF(AND(F61&lt;&gt;"",G61&lt;&gt;"",J61&lt;&gt;"",COUNTIFS('Process Definitions'!$B$5:$B$504,A61,'Process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 s="6" t="s">
        <v>851</v>
      </c>
      <c r="O61" s="6" t="s">
        <v>99</v>
      </c>
      <c r="P61" s="6" t="s">
        <v>100</v>
      </c>
      <c r="Q61" s="6" t="s">
        <v>153</v>
      </c>
      <c r="R61" s="6" t="s">
        <v>154</v>
      </c>
      <c r="S61" s="6" t="s">
        <v>155</v>
      </c>
      <c r="T61" s="6" t="s">
        <v>157</v>
      </c>
    </row>
    <row r="62" spans="1:20">
      <c r="A62" s="6" t="s">
        <v>150</v>
      </c>
      <c r="B62" s="6" t="s">
        <v>151</v>
      </c>
      <c r="C62" s="6" t="s">
        <v>151</v>
      </c>
      <c r="D62" s="6" t="s">
        <v>6</v>
      </c>
      <c r="E62" s="6" t="s">
        <v>12</v>
      </c>
      <c r="F62" s="6" t="s">
        <v>152</v>
      </c>
      <c r="G62" s="6" t="s">
        <v>100</v>
      </c>
      <c r="H62" s="6" t="s">
        <v>18</v>
      </c>
      <c r="I62" s="6"/>
      <c r="J62" s="6" t="s">
        <v>858</v>
      </c>
      <c r="K62" s="6"/>
      <c r="L62" s="6">
        <f>IF(A62="","",IF(H62="N/A — rationale required",IF(I62&lt;&gt;"",7,0),IF(H62="Optimising",6,IF(H62="Measured",5,IF(H62="Implemented",4,IF(H62="Defined",3,IF(H62="Draft",2,IF(H62="Gap",1,0))))))))</f>
        <v/>
      </c>
      <c r="M62" s="6">
        <f>IF(A62="","",IF(H62="N/A — rationale required",IF(I62&lt;&gt;"","Yes","No"),IF(AND(F62&lt;&gt;"",G62&lt;&gt;"",J62&lt;&gt;"",COUNTIFS('Process Definitions'!$B$5:$B$504,A62,'Process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 s="6" t="s">
        <v>851</v>
      </c>
      <c r="O62" s="6" t="s">
        <v>99</v>
      </c>
      <c r="P62" s="6" t="s">
        <v>100</v>
      </c>
      <c r="Q62" s="6" t="s">
        <v>153</v>
      </c>
      <c r="R62" s="6" t="s">
        <v>154</v>
      </c>
      <c r="S62" s="6" t="s">
        <v>155</v>
      </c>
      <c r="T62" s="6" t="s">
        <v>157</v>
      </c>
    </row>
    <row r="63" spans="1:20">
      <c r="A63" s="6" t="s">
        <v>150</v>
      </c>
      <c r="B63" s="6" t="s">
        <v>151</v>
      </c>
      <c r="C63" s="6" t="s">
        <v>151</v>
      </c>
      <c r="D63" s="6" t="s">
        <v>6</v>
      </c>
      <c r="E63" s="6" t="s">
        <v>13</v>
      </c>
      <c r="F63" s="6" t="s">
        <v>152</v>
      </c>
      <c r="G63" s="6" t="s">
        <v>100</v>
      </c>
      <c r="H63" s="6" t="s">
        <v>18</v>
      </c>
      <c r="I63" s="6"/>
      <c r="J63" s="6" t="s">
        <v>858</v>
      </c>
      <c r="K63" s="6"/>
      <c r="L63" s="6">
        <f>IF(A63="","",IF(H63="N/A — rationale required",IF(I63&lt;&gt;"",7,0),IF(H63="Optimising",6,IF(H63="Measured",5,IF(H63="Implemented",4,IF(H63="Defined",3,IF(H63="Draft",2,IF(H63="Gap",1,0))))))))</f>
        <v/>
      </c>
      <c r="M63" s="6">
        <f>IF(A63="","",IF(H63="N/A — rationale required",IF(I63&lt;&gt;"","Yes","No"),IF(AND(F63&lt;&gt;"",G63&lt;&gt;"",J63&lt;&gt;"",COUNTIFS('Process Definitions'!$B$5:$B$504,A63,'Process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 s="6" t="s">
        <v>851</v>
      </c>
      <c r="O63" s="6" t="s">
        <v>99</v>
      </c>
      <c r="P63" s="6" t="s">
        <v>100</v>
      </c>
      <c r="Q63" s="6" t="s">
        <v>153</v>
      </c>
      <c r="R63" s="6" t="s">
        <v>154</v>
      </c>
      <c r="S63" s="6" t="s">
        <v>155</v>
      </c>
      <c r="T63" s="6" t="s">
        <v>157</v>
      </c>
    </row>
    <row r="64" spans="1:20">
      <c r="A64" s="6" t="s">
        <v>150</v>
      </c>
      <c r="B64" s="6" t="s">
        <v>151</v>
      </c>
      <c r="C64" s="6" t="s">
        <v>151</v>
      </c>
      <c r="D64" s="6" t="s">
        <v>6</v>
      </c>
      <c r="E64" s="6" t="s">
        <v>14</v>
      </c>
      <c r="F64" s="6" t="s">
        <v>152</v>
      </c>
      <c r="G64" s="6" t="s">
        <v>100</v>
      </c>
      <c r="H64" s="6" t="s">
        <v>18</v>
      </c>
      <c r="I64" s="6"/>
      <c r="J64" s="6" t="s">
        <v>858</v>
      </c>
      <c r="K64" s="6"/>
      <c r="L64" s="6">
        <f>IF(A64="","",IF(H64="N/A — rationale required",IF(I64&lt;&gt;"",7,0),IF(H64="Optimising",6,IF(H64="Measured",5,IF(H64="Implemented",4,IF(H64="Defined",3,IF(H64="Draft",2,IF(H64="Gap",1,0))))))))</f>
        <v/>
      </c>
      <c r="M64" s="6">
        <f>IF(A64="","",IF(H64="N/A — rationale required",IF(I64&lt;&gt;"","Yes","No"),IF(AND(F64&lt;&gt;"",G64&lt;&gt;"",J64&lt;&gt;"",COUNTIFS('Process Definitions'!$B$5:$B$504,A64,'Process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 s="6" t="s">
        <v>851</v>
      </c>
      <c r="O64" s="6" t="s">
        <v>99</v>
      </c>
      <c r="P64" s="6" t="s">
        <v>100</v>
      </c>
      <c r="Q64" s="6" t="s">
        <v>153</v>
      </c>
      <c r="R64" s="6" t="s">
        <v>154</v>
      </c>
      <c r="S64" s="6" t="s">
        <v>155</v>
      </c>
      <c r="T64" s="6" t="s">
        <v>157</v>
      </c>
    </row>
    <row r="65" spans="1:20">
      <c r="A65" s="6" t="s">
        <v>150</v>
      </c>
      <c r="B65" s="6" t="s">
        <v>151</v>
      </c>
      <c r="C65" s="6" t="s">
        <v>151</v>
      </c>
      <c r="D65" s="6" t="s">
        <v>7</v>
      </c>
      <c r="E65" s="6" t="s">
        <v>12</v>
      </c>
      <c r="F65" s="6" t="s">
        <v>152</v>
      </c>
      <c r="G65" s="6" t="s">
        <v>100</v>
      </c>
      <c r="H65" s="6" t="s">
        <v>18</v>
      </c>
      <c r="I65" s="6"/>
      <c r="J65" s="6" t="s">
        <v>858</v>
      </c>
      <c r="K65" s="6"/>
      <c r="L65" s="6">
        <f>IF(A65="","",IF(H65="N/A — rationale required",IF(I65&lt;&gt;"",7,0),IF(H65="Optimising",6,IF(H65="Measured",5,IF(H65="Implemented",4,IF(H65="Defined",3,IF(H65="Draft",2,IF(H65="Gap",1,0))))))))</f>
        <v/>
      </c>
      <c r="M65" s="6">
        <f>IF(A65="","",IF(H65="N/A — rationale required",IF(I65&lt;&gt;"","Yes","No"),IF(AND(F65&lt;&gt;"",G65&lt;&gt;"",J65&lt;&gt;"",COUNTIFS('Process Definitions'!$B$5:$B$504,A65,'Process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 s="6" t="s">
        <v>851</v>
      </c>
      <c r="O65" s="6" t="s">
        <v>99</v>
      </c>
      <c r="P65" s="6" t="s">
        <v>100</v>
      </c>
      <c r="Q65" s="6" t="s">
        <v>153</v>
      </c>
      <c r="R65" s="6" t="s">
        <v>154</v>
      </c>
      <c r="S65" s="6" t="s">
        <v>155</v>
      </c>
      <c r="T65" s="6" t="s">
        <v>157</v>
      </c>
    </row>
    <row r="66" spans="1:20">
      <c r="A66" s="6" t="s">
        <v>150</v>
      </c>
      <c r="B66" s="6" t="s">
        <v>151</v>
      </c>
      <c r="C66" s="6" t="s">
        <v>151</v>
      </c>
      <c r="D66" s="6" t="s">
        <v>7</v>
      </c>
      <c r="E66" s="6" t="s">
        <v>13</v>
      </c>
      <c r="F66" s="6" t="s">
        <v>152</v>
      </c>
      <c r="G66" s="6" t="s">
        <v>100</v>
      </c>
      <c r="H66" s="6" t="s">
        <v>18</v>
      </c>
      <c r="I66" s="6"/>
      <c r="J66" s="6" t="s">
        <v>858</v>
      </c>
      <c r="K66" s="6"/>
      <c r="L66" s="6">
        <f>IF(A66="","",IF(H66="N/A — rationale required",IF(I66&lt;&gt;"",7,0),IF(H66="Optimising",6,IF(H66="Measured",5,IF(H66="Implemented",4,IF(H66="Defined",3,IF(H66="Draft",2,IF(H66="Gap",1,0))))))))</f>
        <v/>
      </c>
      <c r="M66" s="6">
        <f>IF(A66="","",IF(H66="N/A — rationale required",IF(I66&lt;&gt;"","Yes","No"),IF(AND(F66&lt;&gt;"",G66&lt;&gt;"",J66&lt;&gt;"",COUNTIFS('Process Definitions'!$B$5:$B$504,A66,'Process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 s="6" t="s">
        <v>851</v>
      </c>
      <c r="O66" s="6" t="s">
        <v>99</v>
      </c>
      <c r="P66" s="6" t="s">
        <v>100</v>
      </c>
      <c r="Q66" s="6" t="s">
        <v>153</v>
      </c>
      <c r="R66" s="6" t="s">
        <v>154</v>
      </c>
      <c r="S66" s="6" t="s">
        <v>155</v>
      </c>
      <c r="T66" s="6" t="s">
        <v>157</v>
      </c>
    </row>
    <row r="67" spans="1:20">
      <c r="A67" s="6" t="s">
        <v>150</v>
      </c>
      <c r="B67" s="6" t="s">
        <v>151</v>
      </c>
      <c r="C67" s="6" t="s">
        <v>151</v>
      </c>
      <c r="D67" s="6" t="s">
        <v>7</v>
      </c>
      <c r="E67" s="6" t="s">
        <v>14</v>
      </c>
      <c r="F67" s="6" t="s">
        <v>152</v>
      </c>
      <c r="G67" s="6" t="s">
        <v>100</v>
      </c>
      <c r="H67" s="6" t="s">
        <v>18</v>
      </c>
      <c r="I67" s="6"/>
      <c r="J67" s="6" t="s">
        <v>858</v>
      </c>
      <c r="K67" s="6"/>
      <c r="L67" s="6">
        <f>IF(A67="","",IF(H67="N/A — rationale required",IF(I67&lt;&gt;"",7,0),IF(H67="Optimising",6,IF(H67="Measured",5,IF(H67="Implemented",4,IF(H67="Defined",3,IF(H67="Draft",2,IF(H67="Gap",1,0))))))))</f>
        <v/>
      </c>
      <c r="M67" s="6">
        <f>IF(A67="","",IF(H67="N/A — rationale required",IF(I67&lt;&gt;"","Yes","No"),IF(AND(F67&lt;&gt;"",G67&lt;&gt;"",J67&lt;&gt;"",COUNTIFS('Process Definitions'!$B$5:$B$504,A67,'Process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 s="6" t="s">
        <v>851</v>
      </c>
      <c r="O67" s="6" t="s">
        <v>99</v>
      </c>
      <c r="P67" s="6" t="s">
        <v>100</v>
      </c>
      <c r="Q67" s="6" t="s">
        <v>153</v>
      </c>
      <c r="R67" s="6" t="s">
        <v>154</v>
      </c>
      <c r="S67" s="6" t="s">
        <v>155</v>
      </c>
      <c r="T67" s="6" t="s">
        <v>157</v>
      </c>
    </row>
    <row r="68" spans="1:20">
      <c r="A68" s="6" t="s">
        <v>150</v>
      </c>
      <c r="B68" s="6" t="s">
        <v>151</v>
      </c>
      <c r="C68" s="6" t="s">
        <v>151</v>
      </c>
      <c r="D68" s="6" t="s">
        <v>8</v>
      </c>
      <c r="E68" s="6" t="s">
        <v>12</v>
      </c>
      <c r="F68" s="6" t="s">
        <v>152</v>
      </c>
      <c r="G68" s="6" t="s">
        <v>100</v>
      </c>
      <c r="H68" s="6" t="s">
        <v>18</v>
      </c>
      <c r="I68" s="6"/>
      <c r="J68" s="6" t="s">
        <v>858</v>
      </c>
      <c r="K68" s="6"/>
      <c r="L68" s="6">
        <f>IF(A68="","",IF(H68="N/A — rationale required",IF(I68&lt;&gt;"",7,0),IF(H68="Optimising",6,IF(H68="Measured",5,IF(H68="Implemented",4,IF(H68="Defined",3,IF(H68="Draft",2,IF(H68="Gap",1,0))))))))</f>
        <v/>
      </c>
      <c r="M68" s="6">
        <f>IF(A68="","",IF(H68="N/A — rationale required",IF(I68&lt;&gt;"","Yes","No"),IF(AND(F68&lt;&gt;"",G68&lt;&gt;"",J68&lt;&gt;"",COUNTIFS('Process Definitions'!$B$5:$B$504,A68,'Process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 s="6" t="s">
        <v>851</v>
      </c>
      <c r="O68" s="6" t="s">
        <v>99</v>
      </c>
      <c r="P68" s="6" t="s">
        <v>100</v>
      </c>
      <c r="Q68" s="6" t="s">
        <v>153</v>
      </c>
      <c r="R68" s="6" t="s">
        <v>154</v>
      </c>
      <c r="S68" s="6" t="s">
        <v>155</v>
      </c>
      <c r="T68" s="6" t="s">
        <v>157</v>
      </c>
    </row>
    <row r="69" spans="1:20">
      <c r="A69" s="6" t="s">
        <v>150</v>
      </c>
      <c r="B69" s="6" t="s">
        <v>151</v>
      </c>
      <c r="C69" s="6" t="s">
        <v>151</v>
      </c>
      <c r="D69" s="6" t="s">
        <v>8</v>
      </c>
      <c r="E69" s="6" t="s">
        <v>13</v>
      </c>
      <c r="F69" s="6" t="s">
        <v>152</v>
      </c>
      <c r="G69" s="6" t="s">
        <v>100</v>
      </c>
      <c r="H69" s="6" t="s">
        <v>18</v>
      </c>
      <c r="I69" s="6"/>
      <c r="J69" s="6" t="s">
        <v>858</v>
      </c>
      <c r="K69" s="6"/>
      <c r="L69" s="6">
        <f>IF(A69="","",IF(H69="N/A — rationale required",IF(I69&lt;&gt;"",7,0),IF(H69="Optimising",6,IF(H69="Measured",5,IF(H69="Implemented",4,IF(H69="Defined",3,IF(H69="Draft",2,IF(H69="Gap",1,0))))))))</f>
        <v/>
      </c>
      <c r="M69" s="6">
        <f>IF(A69="","",IF(H69="N/A — rationale required",IF(I69&lt;&gt;"","Yes","No"),IF(AND(F69&lt;&gt;"",G69&lt;&gt;"",J69&lt;&gt;"",COUNTIFS('Process Definitions'!$B$5:$B$504,A69,'Process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 s="6" t="s">
        <v>851</v>
      </c>
      <c r="O69" s="6" t="s">
        <v>99</v>
      </c>
      <c r="P69" s="6" t="s">
        <v>100</v>
      </c>
      <c r="Q69" s="6" t="s">
        <v>153</v>
      </c>
      <c r="R69" s="6" t="s">
        <v>154</v>
      </c>
      <c r="S69" s="6" t="s">
        <v>155</v>
      </c>
      <c r="T69" s="6" t="s">
        <v>157</v>
      </c>
    </row>
    <row r="70" spans="1:20">
      <c r="A70" s="6" t="s">
        <v>150</v>
      </c>
      <c r="B70" s="6" t="s">
        <v>151</v>
      </c>
      <c r="C70" s="6" t="s">
        <v>151</v>
      </c>
      <c r="D70" s="6" t="s">
        <v>8</v>
      </c>
      <c r="E70" s="6" t="s">
        <v>14</v>
      </c>
      <c r="F70" s="6" t="s">
        <v>152</v>
      </c>
      <c r="G70" s="6" t="s">
        <v>100</v>
      </c>
      <c r="H70" s="6" t="s">
        <v>18</v>
      </c>
      <c r="I70" s="6"/>
      <c r="J70" s="6" t="s">
        <v>858</v>
      </c>
      <c r="K70" s="6"/>
      <c r="L70" s="6">
        <f>IF(A70="","",IF(H70="N/A — rationale required",IF(I70&lt;&gt;"",7,0),IF(H70="Optimising",6,IF(H70="Measured",5,IF(H70="Implemented",4,IF(H70="Defined",3,IF(H70="Draft",2,IF(H70="Gap",1,0))))))))</f>
        <v/>
      </c>
      <c r="M70" s="6">
        <f>IF(A70="","",IF(H70="N/A — rationale required",IF(I70&lt;&gt;"","Yes","No"),IF(AND(F70&lt;&gt;"",G70&lt;&gt;"",J70&lt;&gt;"",COUNTIFS('Process Definitions'!$B$5:$B$504,A70,'Process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 s="6" t="s">
        <v>851</v>
      </c>
      <c r="O70" s="6" t="s">
        <v>99</v>
      </c>
      <c r="P70" s="6" t="s">
        <v>100</v>
      </c>
      <c r="Q70" s="6" t="s">
        <v>153</v>
      </c>
      <c r="R70" s="6" t="s">
        <v>154</v>
      </c>
      <c r="S70" s="6" t="s">
        <v>155</v>
      </c>
      <c r="T70" s="6" t="s">
        <v>157</v>
      </c>
    </row>
    <row r="71" spans="1:20">
      <c r="A71" s="6" t="s">
        <v>150</v>
      </c>
      <c r="B71" s="6" t="s">
        <v>151</v>
      </c>
      <c r="C71" s="6" t="s">
        <v>151</v>
      </c>
      <c r="D71" s="6" t="s">
        <v>9</v>
      </c>
      <c r="E71" s="6" t="s">
        <v>12</v>
      </c>
      <c r="F71" s="6" t="s">
        <v>152</v>
      </c>
      <c r="G71" s="6" t="s">
        <v>100</v>
      </c>
      <c r="H71" s="6" t="s">
        <v>18</v>
      </c>
      <c r="I71" s="6"/>
      <c r="J71" s="6" t="s">
        <v>858</v>
      </c>
      <c r="K71" s="6"/>
      <c r="L71" s="6">
        <f>IF(A71="","",IF(H71="N/A — rationale required",IF(I71&lt;&gt;"",7,0),IF(H71="Optimising",6,IF(H71="Measured",5,IF(H71="Implemented",4,IF(H71="Defined",3,IF(H71="Draft",2,IF(H71="Gap",1,0))))))))</f>
        <v/>
      </c>
      <c r="M71" s="6">
        <f>IF(A71="","",IF(H71="N/A — rationale required",IF(I71&lt;&gt;"","Yes","No"),IF(AND(F71&lt;&gt;"",G71&lt;&gt;"",J71&lt;&gt;"",COUNTIFS('Process Definitions'!$B$5:$B$504,A71,'Process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 s="6" t="s">
        <v>851</v>
      </c>
      <c r="O71" s="6" t="s">
        <v>99</v>
      </c>
      <c r="P71" s="6" t="s">
        <v>100</v>
      </c>
      <c r="Q71" s="6" t="s">
        <v>153</v>
      </c>
      <c r="R71" s="6" t="s">
        <v>154</v>
      </c>
      <c r="S71" s="6" t="s">
        <v>155</v>
      </c>
      <c r="T71" s="6" t="s">
        <v>157</v>
      </c>
    </row>
    <row r="72" spans="1:20">
      <c r="A72" s="6" t="s">
        <v>150</v>
      </c>
      <c r="B72" s="6" t="s">
        <v>151</v>
      </c>
      <c r="C72" s="6" t="s">
        <v>151</v>
      </c>
      <c r="D72" s="6" t="s">
        <v>9</v>
      </c>
      <c r="E72" s="6" t="s">
        <v>13</v>
      </c>
      <c r="F72" s="6" t="s">
        <v>152</v>
      </c>
      <c r="G72" s="6" t="s">
        <v>100</v>
      </c>
      <c r="H72" s="6" t="s">
        <v>18</v>
      </c>
      <c r="I72" s="6"/>
      <c r="J72" s="6" t="s">
        <v>858</v>
      </c>
      <c r="K72" s="6"/>
      <c r="L72" s="6">
        <f>IF(A72="","",IF(H72="N/A — rationale required",IF(I72&lt;&gt;"",7,0),IF(H72="Optimising",6,IF(H72="Measured",5,IF(H72="Implemented",4,IF(H72="Defined",3,IF(H72="Draft",2,IF(H72="Gap",1,0))))))))</f>
        <v/>
      </c>
      <c r="M72" s="6">
        <f>IF(A72="","",IF(H72="N/A — rationale required",IF(I72&lt;&gt;"","Yes","No"),IF(AND(F72&lt;&gt;"",G72&lt;&gt;"",J72&lt;&gt;"",COUNTIFS('Process Definitions'!$B$5:$B$504,A72,'Process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 s="6" t="s">
        <v>851</v>
      </c>
      <c r="O72" s="6" t="s">
        <v>99</v>
      </c>
      <c r="P72" s="6" t="s">
        <v>100</v>
      </c>
      <c r="Q72" s="6" t="s">
        <v>153</v>
      </c>
      <c r="R72" s="6" t="s">
        <v>154</v>
      </c>
      <c r="S72" s="6" t="s">
        <v>155</v>
      </c>
      <c r="T72" s="6" t="s">
        <v>157</v>
      </c>
    </row>
    <row r="73" spans="1:20">
      <c r="A73" s="6" t="s">
        <v>150</v>
      </c>
      <c r="B73" s="6" t="s">
        <v>151</v>
      </c>
      <c r="C73" s="6" t="s">
        <v>151</v>
      </c>
      <c r="D73" s="6" t="s">
        <v>9</v>
      </c>
      <c r="E73" s="6" t="s">
        <v>14</v>
      </c>
      <c r="F73" s="6" t="s">
        <v>152</v>
      </c>
      <c r="G73" s="6" t="s">
        <v>100</v>
      </c>
      <c r="H73" s="6" t="s">
        <v>18</v>
      </c>
      <c r="I73" s="6"/>
      <c r="J73" s="6" t="s">
        <v>858</v>
      </c>
      <c r="K73" s="6"/>
      <c r="L73" s="6">
        <f>IF(A73="","",IF(H73="N/A — rationale required",IF(I73&lt;&gt;"",7,0),IF(H73="Optimising",6,IF(H73="Measured",5,IF(H73="Implemented",4,IF(H73="Defined",3,IF(H73="Draft",2,IF(H73="Gap",1,0))))))))</f>
        <v/>
      </c>
      <c r="M73" s="6">
        <f>IF(A73="","",IF(H73="N/A — rationale required",IF(I73&lt;&gt;"","Yes","No"),IF(AND(F73&lt;&gt;"",G73&lt;&gt;"",J73&lt;&gt;"",COUNTIFS('Process Definitions'!$B$5:$B$504,A73,'Process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 s="6" t="s">
        <v>851</v>
      </c>
      <c r="O73" s="6" t="s">
        <v>99</v>
      </c>
      <c r="P73" s="6" t="s">
        <v>100</v>
      </c>
      <c r="Q73" s="6" t="s">
        <v>153</v>
      </c>
      <c r="R73" s="6" t="s">
        <v>154</v>
      </c>
      <c r="S73" s="6" t="s">
        <v>155</v>
      </c>
      <c r="T73" s="6" t="s">
        <v>157</v>
      </c>
    </row>
    <row r="74" spans="1:20">
      <c r="A74" s="6" t="s">
        <v>150</v>
      </c>
      <c r="B74" s="6" t="s">
        <v>151</v>
      </c>
      <c r="C74" s="6" t="s">
        <v>151</v>
      </c>
      <c r="D74" s="6" t="s">
        <v>10</v>
      </c>
      <c r="E74" s="6" t="s">
        <v>12</v>
      </c>
      <c r="F74" s="6" t="s">
        <v>152</v>
      </c>
      <c r="G74" s="6" t="s">
        <v>100</v>
      </c>
      <c r="H74" s="6" t="s">
        <v>18</v>
      </c>
      <c r="I74" s="6"/>
      <c r="J74" s="6" t="s">
        <v>858</v>
      </c>
      <c r="K74" s="6"/>
      <c r="L74" s="6">
        <f>IF(A74="","",IF(H74="N/A — rationale required",IF(I74&lt;&gt;"",7,0),IF(H74="Optimising",6,IF(H74="Measured",5,IF(H74="Implemented",4,IF(H74="Defined",3,IF(H74="Draft",2,IF(H74="Gap",1,0))))))))</f>
        <v/>
      </c>
      <c r="M74" s="6">
        <f>IF(A74="","",IF(H74="N/A — rationale required",IF(I74&lt;&gt;"","Yes","No"),IF(AND(F74&lt;&gt;"",G74&lt;&gt;"",J74&lt;&gt;"",COUNTIFS('Process Definitions'!$B$5:$B$504,A74,'Process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 s="6" t="s">
        <v>851</v>
      </c>
      <c r="O74" s="6" t="s">
        <v>99</v>
      </c>
      <c r="P74" s="6" t="s">
        <v>100</v>
      </c>
      <c r="Q74" s="6" t="s">
        <v>153</v>
      </c>
      <c r="R74" s="6" t="s">
        <v>154</v>
      </c>
      <c r="S74" s="6" t="s">
        <v>155</v>
      </c>
      <c r="T74" s="6" t="s">
        <v>157</v>
      </c>
    </row>
    <row r="75" spans="1:20">
      <c r="A75" s="6" t="s">
        <v>150</v>
      </c>
      <c r="B75" s="6" t="s">
        <v>151</v>
      </c>
      <c r="C75" s="6" t="s">
        <v>151</v>
      </c>
      <c r="D75" s="6" t="s">
        <v>10</v>
      </c>
      <c r="E75" s="6" t="s">
        <v>13</v>
      </c>
      <c r="F75" s="6" t="s">
        <v>152</v>
      </c>
      <c r="G75" s="6" t="s">
        <v>100</v>
      </c>
      <c r="H75" s="6" t="s">
        <v>18</v>
      </c>
      <c r="I75" s="6"/>
      <c r="J75" s="6" t="s">
        <v>858</v>
      </c>
      <c r="K75" s="6"/>
      <c r="L75" s="6">
        <f>IF(A75="","",IF(H75="N/A — rationale required",IF(I75&lt;&gt;"",7,0),IF(H75="Optimising",6,IF(H75="Measured",5,IF(H75="Implemented",4,IF(H75="Defined",3,IF(H75="Draft",2,IF(H75="Gap",1,0))))))))</f>
        <v/>
      </c>
      <c r="M75" s="6">
        <f>IF(A75="","",IF(H75="N/A — rationale required",IF(I75&lt;&gt;"","Yes","No"),IF(AND(F75&lt;&gt;"",G75&lt;&gt;"",J75&lt;&gt;"",COUNTIFS('Process Definitions'!$B$5:$B$504,A75,'Process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 s="6" t="s">
        <v>851</v>
      </c>
      <c r="O75" s="6" t="s">
        <v>99</v>
      </c>
      <c r="P75" s="6" t="s">
        <v>100</v>
      </c>
      <c r="Q75" s="6" t="s">
        <v>153</v>
      </c>
      <c r="R75" s="6" t="s">
        <v>154</v>
      </c>
      <c r="S75" s="6" t="s">
        <v>155</v>
      </c>
      <c r="T75" s="6" t="s">
        <v>157</v>
      </c>
    </row>
    <row r="76" spans="1:20">
      <c r="A76" s="6" t="s">
        <v>150</v>
      </c>
      <c r="B76" s="6" t="s">
        <v>151</v>
      </c>
      <c r="C76" s="6" t="s">
        <v>151</v>
      </c>
      <c r="D76" s="6" t="s">
        <v>10</v>
      </c>
      <c r="E76" s="6" t="s">
        <v>14</v>
      </c>
      <c r="F76" s="6" t="s">
        <v>152</v>
      </c>
      <c r="G76" s="6" t="s">
        <v>100</v>
      </c>
      <c r="H76" s="6" t="s">
        <v>18</v>
      </c>
      <c r="I76" s="6"/>
      <c r="J76" s="6" t="s">
        <v>858</v>
      </c>
      <c r="K76" s="6"/>
      <c r="L76" s="6">
        <f>IF(A76="","",IF(H76="N/A — rationale required",IF(I76&lt;&gt;"",7,0),IF(H76="Optimising",6,IF(H76="Measured",5,IF(H76="Implemented",4,IF(H76="Defined",3,IF(H76="Draft",2,IF(H76="Gap",1,0))))))))</f>
        <v/>
      </c>
      <c r="M76" s="6">
        <f>IF(A76="","",IF(H76="N/A — rationale required",IF(I76&lt;&gt;"","Yes","No"),IF(AND(F76&lt;&gt;"",G76&lt;&gt;"",J76&lt;&gt;"",COUNTIFS('Process Definitions'!$B$5:$B$504,A76,'Process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 s="6" t="s">
        <v>851</v>
      </c>
      <c r="O76" s="6" t="s">
        <v>99</v>
      </c>
      <c r="P76" s="6" t="s">
        <v>100</v>
      </c>
      <c r="Q76" s="6" t="s">
        <v>153</v>
      </c>
      <c r="R76" s="6" t="s">
        <v>154</v>
      </c>
      <c r="S76" s="6" t="s">
        <v>155</v>
      </c>
      <c r="T76" s="6" t="s">
        <v>157</v>
      </c>
    </row>
    <row r="77" spans="1:20">
      <c r="A77" s="6" t="s">
        <v>158</v>
      </c>
      <c r="B77" s="6" t="s">
        <v>159</v>
      </c>
      <c r="C77" s="6" t="s">
        <v>159</v>
      </c>
      <c r="D77" s="6" t="s">
        <v>3</v>
      </c>
      <c r="E77" s="6" t="s">
        <v>12</v>
      </c>
      <c r="F77" s="6" t="s">
        <v>160</v>
      </c>
      <c r="G77" s="6" t="s">
        <v>100</v>
      </c>
      <c r="H77" s="6" t="s">
        <v>18</v>
      </c>
      <c r="I77" s="6"/>
      <c r="J77" s="6" t="s">
        <v>859</v>
      </c>
      <c r="K77" s="6"/>
      <c r="L77" s="6">
        <f>IF(A77="","",IF(H77="N/A — rationale required",IF(I77&lt;&gt;"",7,0),IF(H77="Optimising",6,IF(H77="Measured",5,IF(H77="Implemented",4,IF(H77="Defined",3,IF(H77="Draft",2,IF(H77="Gap",1,0))))))))</f>
        <v/>
      </c>
      <c r="M77" s="6">
        <f>IF(A77="","",IF(H77="N/A — rationale required",IF(I77&lt;&gt;"","Yes","No"),IF(AND(F77&lt;&gt;"",G77&lt;&gt;"",J77&lt;&gt;"",COUNTIFS('Process Definitions'!$B$5:$B$504,A77,'Process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 s="6" t="s">
        <v>851</v>
      </c>
      <c r="O77" s="6" t="s">
        <v>99</v>
      </c>
      <c r="P77" s="6" t="s">
        <v>100</v>
      </c>
      <c r="Q77" s="6" t="s">
        <v>161</v>
      </c>
      <c r="R77" s="6" t="s">
        <v>162</v>
      </c>
      <c r="S77" s="6" t="s">
        <v>163</v>
      </c>
      <c r="T77" s="6" t="s">
        <v>157</v>
      </c>
    </row>
    <row r="78" spans="1:20">
      <c r="A78" s="6" t="s">
        <v>158</v>
      </c>
      <c r="B78" s="6" t="s">
        <v>159</v>
      </c>
      <c r="C78" s="6" t="s">
        <v>159</v>
      </c>
      <c r="D78" s="6" t="s">
        <v>3</v>
      </c>
      <c r="E78" s="6" t="s">
        <v>13</v>
      </c>
      <c r="F78" s="6" t="s">
        <v>160</v>
      </c>
      <c r="G78" s="6" t="s">
        <v>100</v>
      </c>
      <c r="H78" s="6" t="s">
        <v>18</v>
      </c>
      <c r="I78" s="6"/>
      <c r="J78" s="6" t="s">
        <v>859</v>
      </c>
      <c r="K78" s="6"/>
      <c r="L78" s="6">
        <f>IF(A78="","",IF(H78="N/A — rationale required",IF(I78&lt;&gt;"",7,0),IF(H78="Optimising",6,IF(H78="Measured",5,IF(H78="Implemented",4,IF(H78="Defined",3,IF(H78="Draft",2,IF(H78="Gap",1,0))))))))</f>
        <v/>
      </c>
      <c r="M78" s="6">
        <f>IF(A78="","",IF(H78="N/A — rationale required",IF(I78&lt;&gt;"","Yes","No"),IF(AND(F78&lt;&gt;"",G78&lt;&gt;"",J78&lt;&gt;"",COUNTIFS('Process Definitions'!$B$5:$B$504,A78,'Process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 s="6" t="s">
        <v>851</v>
      </c>
      <c r="O78" s="6" t="s">
        <v>99</v>
      </c>
      <c r="P78" s="6" t="s">
        <v>100</v>
      </c>
      <c r="Q78" s="6" t="s">
        <v>161</v>
      </c>
      <c r="R78" s="6" t="s">
        <v>162</v>
      </c>
      <c r="S78" s="6" t="s">
        <v>163</v>
      </c>
      <c r="T78" s="6" t="s">
        <v>157</v>
      </c>
    </row>
    <row r="79" spans="1:20">
      <c r="A79" s="6" t="s">
        <v>158</v>
      </c>
      <c r="B79" s="6" t="s">
        <v>159</v>
      </c>
      <c r="C79" s="6" t="s">
        <v>159</v>
      </c>
      <c r="D79" s="6" t="s">
        <v>3</v>
      </c>
      <c r="E79" s="6" t="s">
        <v>14</v>
      </c>
      <c r="F79" s="6" t="s">
        <v>160</v>
      </c>
      <c r="G79" s="6" t="s">
        <v>100</v>
      </c>
      <c r="H79" s="6" t="s">
        <v>18</v>
      </c>
      <c r="I79" s="6"/>
      <c r="J79" s="6" t="s">
        <v>859</v>
      </c>
      <c r="K79" s="6"/>
      <c r="L79" s="6">
        <f>IF(A79="","",IF(H79="N/A — rationale required",IF(I79&lt;&gt;"",7,0),IF(H79="Optimising",6,IF(H79="Measured",5,IF(H79="Implemented",4,IF(H79="Defined",3,IF(H79="Draft",2,IF(H79="Gap",1,0))))))))</f>
        <v/>
      </c>
      <c r="M79" s="6">
        <f>IF(A79="","",IF(H79="N/A — rationale required",IF(I79&lt;&gt;"","Yes","No"),IF(AND(F79&lt;&gt;"",G79&lt;&gt;"",J79&lt;&gt;"",COUNTIFS('Process Definitions'!$B$5:$B$504,A79,'Process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 s="6" t="s">
        <v>851</v>
      </c>
      <c r="O79" s="6" t="s">
        <v>99</v>
      </c>
      <c r="P79" s="6" t="s">
        <v>100</v>
      </c>
      <c r="Q79" s="6" t="s">
        <v>161</v>
      </c>
      <c r="R79" s="6" t="s">
        <v>162</v>
      </c>
      <c r="S79" s="6" t="s">
        <v>163</v>
      </c>
      <c r="T79" s="6" t="s">
        <v>157</v>
      </c>
    </row>
    <row r="80" spans="1:20">
      <c r="A80" s="6" t="s">
        <v>158</v>
      </c>
      <c r="B80" s="6" t="s">
        <v>159</v>
      </c>
      <c r="C80" s="6" t="s">
        <v>159</v>
      </c>
      <c r="D80" s="6" t="s">
        <v>5</v>
      </c>
      <c r="E80" s="6" t="s">
        <v>12</v>
      </c>
      <c r="F80" s="6" t="s">
        <v>160</v>
      </c>
      <c r="G80" s="6" t="s">
        <v>100</v>
      </c>
      <c r="H80" s="6" t="s">
        <v>18</v>
      </c>
      <c r="I80" s="6"/>
      <c r="J80" s="6" t="s">
        <v>859</v>
      </c>
      <c r="K80" s="6"/>
      <c r="L80" s="6">
        <f>IF(A80="","",IF(H80="N/A — rationale required",IF(I80&lt;&gt;"",7,0),IF(H80="Optimising",6,IF(H80="Measured",5,IF(H80="Implemented",4,IF(H80="Defined",3,IF(H80="Draft",2,IF(H80="Gap",1,0))))))))</f>
        <v/>
      </c>
      <c r="M80" s="6">
        <f>IF(A80="","",IF(H80="N/A — rationale required",IF(I80&lt;&gt;"","Yes","No"),IF(AND(F80&lt;&gt;"",G80&lt;&gt;"",J80&lt;&gt;"",COUNTIFS('Process Definitions'!$B$5:$B$504,A80,'Process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 s="6" t="s">
        <v>851</v>
      </c>
      <c r="O80" s="6" t="s">
        <v>99</v>
      </c>
      <c r="P80" s="6" t="s">
        <v>100</v>
      </c>
      <c r="Q80" s="6" t="s">
        <v>161</v>
      </c>
      <c r="R80" s="6" t="s">
        <v>162</v>
      </c>
      <c r="S80" s="6" t="s">
        <v>163</v>
      </c>
      <c r="T80" s="6" t="s">
        <v>157</v>
      </c>
    </row>
    <row r="81" spans="1:20">
      <c r="A81" s="6" t="s">
        <v>158</v>
      </c>
      <c r="B81" s="6" t="s">
        <v>159</v>
      </c>
      <c r="C81" s="6" t="s">
        <v>159</v>
      </c>
      <c r="D81" s="6" t="s">
        <v>5</v>
      </c>
      <c r="E81" s="6" t="s">
        <v>13</v>
      </c>
      <c r="F81" s="6" t="s">
        <v>160</v>
      </c>
      <c r="G81" s="6" t="s">
        <v>100</v>
      </c>
      <c r="H81" s="6" t="s">
        <v>18</v>
      </c>
      <c r="I81" s="6"/>
      <c r="J81" s="6" t="s">
        <v>859</v>
      </c>
      <c r="K81" s="6"/>
      <c r="L81" s="6">
        <f>IF(A81="","",IF(H81="N/A — rationale required",IF(I81&lt;&gt;"",7,0),IF(H81="Optimising",6,IF(H81="Measured",5,IF(H81="Implemented",4,IF(H81="Defined",3,IF(H81="Draft",2,IF(H81="Gap",1,0))))))))</f>
        <v/>
      </c>
      <c r="M81" s="6">
        <f>IF(A81="","",IF(H81="N/A — rationale required",IF(I81&lt;&gt;"","Yes","No"),IF(AND(F81&lt;&gt;"",G81&lt;&gt;"",J81&lt;&gt;"",COUNTIFS('Process Definitions'!$B$5:$B$504,A81,'Process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 s="6" t="s">
        <v>851</v>
      </c>
      <c r="O81" s="6" t="s">
        <v>99</v>
      </c>
      <c r="P81" s="6" t="s">
        <v>100</v>
      </c>
      <c r="Q81" s="6" t="s">
        <v>161</v>
      </c>
      <c r="R81" s="6" t="s">
        <v>162</v>
      </c>
      <c r="S81" s="6" t="s">
        <v>163</v>
      </c>
      <c r="T81" s="6" t="s">
        <v>157</v>
      </c>
    </row>
    <row r="82" spans="1:20">
      <c r="A82" s="6" t="s">
        <v>158</v>
      </c>
      <c r="B82" s="6" t="s">
        <v>159</v>
      </c>
      <c r="C82" s="6" t="s">
        <v>159</v>
      </c>
      <c r="D82" s="6" t="s">
        <v>5</v>
      </c>
      <c r="E82" s="6" t="s">
        <v>14</v>
      </c>
      <c r="F82" s="6" t="s">
        <v>160</v>
      </c>
      <c r="G82" s="6" t="s">
        <v>100</v>
      </c>
      <c r="H82" s="6" t="s">
        <v>18</v>
      </c>
      <c r="I82" s="6"/>
      <c r="J82" s="6" t="s">
        <v>859</v>
      </c>
      <c r="K82" s="6"/>
      <c r="L82" s="6">
        <f>IF(A82="","",IF(H82="N/A — rationale required",IF(I82&lt;&gt;"",7,0),IF(H82="Optimising",6,IF(H82="Measured",5,IF(H82="Implemented",4,IF(H82="Defined",3,IF(H82="Draft",2,IF(H82="Gap",1,0))))))))</f>
        <v/>
      </c>
      <c r="M82" s="6">
        <f>IF(A82="","",IF(H82="N/A — rationale required",IF(I82&lt;&gt;"","Yes","No"),IF(AND(F82&lt;&gt;"",G82&lt;&gt;"",J82&lt;&gt;"",COUNTIFS('Process Definitions'!$B$5:$B$504,A82,'Process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 s="6" t="s">
        <v>851</v>
      </c>
      <c r="O82" s="6" t="s">
        <v>99</v>
      </c>
      <c r="P82" s="6" t="s">
        <v>100</v>
      </c>
      <c r="Q82" s="6" t="s">
        <v>161</v>
      </c>
      <c r="R82" s="6" t="s">
        <v>162</v>
      </c>
      <c r="S82" s="6" t="s">
        <v>163</v>
      </c>
      <c r="T82" s="6" t="s">
        <v>157</v>
      </c>
    </row>
    <row r="83" spans="1:20">
      <c r="A83" s="6" t="s">
        <v>158</v>
      </c>
      <c r="B83" s="6" t="s">
        <v>159</v>
      </c>
      <c r="C83" s="6" t="s">
        <v>159</v>
      </c>
      <c r="D83" s="6" t="s">
        <v>8</v>
      </c>
      <c r="E83" s="6" t="s">
        <v>12</v>
      </c>
      <c r="F83" s="6" t="s">
        <v>160</v>
      </c>
      <c r="G83" s="6" t="s">
        <v>100</v>
      </c>
      <c r="H83" s="6" t="s">
        <v>18</v>
      </c>
      <c r="I83" s="6"/>
      <c r="J83" s="6" t="s">
        <v>859</v>
      </c>
      <c r="K83" s="6"/>
      <c r="L83" s="6">
        <f>IF(A83="","",IF(H83="N/A — rationale required",IF(I83&lt;&gt;"",7,0),IF(H83="Optimising",6,IF(H83="Measured",5,IF(H83="Implemented",4,IF(H83="Defined",3,IF(H83="Draft",2,IF(H83="Gap",1,0))))))))</f>
        <v/>
      </c>
      <c r="M83" s="6">
        <f>IF(A83="","",IF(H83="N/A — rationale required",IF(I83&lt;&gt;"","Yes","No"),IF(AND(F83&lt;&gt;"",G83&lt;&gt;"",J83&lt;&gt;"",COUNTIFS('Process Definitions'!$B$5:$B$504,A83,'Process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 s="6" t="s">
        <v>851</v>
      </c>
      <c r="O83" s="6" t="s">
        <v>99</v>
      </c>
      <c r="P83" s="6" t="s">
        <v>100</v>
      </c>
      <c r="Q83" s="6" t="s">
        <v>161</v>
      </c>
      <c r="R83" s="6" t="s">
        <v>162</v>
      </c>
      <c r="S83" s="6" t="s">
        <v>163</v>
      </c>
      <c r="T83" s="6" t="s">
        <v>157</v>
      </c>
    </row>
    <row r="84" spans="1:20">
      <c r="A84" s="6" t="s">
        <v>158</v>
      </c>
      <c r="B84" s="6" t="s">
        <v>159</v>
      </c>
      <c r="C84" s="6" t="s">
        <v>159</v>
      </c>
      <c r="D84" s="6" t="s">
        <v>8</v>
      </c>
      <c r="E84" s="6" t="s">
        <v>13</v>
      </c>
      <c r="F84" s="6" t="s">
        <v>160</v>
      </c>
      <c r="G84" s="6" t="s">
        <v>100</v>
      </c>
      <c r="H84" s="6" t="s">
        <v>18</v>
      </c>
      <c r="I84" s="6"/>
      <c r="J84" s="6" t="s">
        <v>859</v>
      </c>
      <c r="K84" s="6"/>
      <c r="L84" s="6">
        <f>IF(A84="","",IF(H84="N/A — rationale required",IF(I84&lt;&gt;"",7,0),IF(H84="Optimising",6,IF(H84="Measured",5,IF(H84="Implemented",4,IF(H84="Defined",3,IF(H84="Draft",2,IF(H84="Gap",1,0))))))))</f>
        <v/>
      </c>
      <c r="M84" s="6">
        <f>IF(A84="","",IF(H84="N/A — rationale required",IF(I84&lt;&gt;"","Yes","No"),IF(AND(F84&lt;&gt;"",G84&lt;&gt;"",J84&lt;&gt;"",COUNTIFS('Process Definitions'!$B$5:$B$504,A84,'Process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 s="6" t="s">
        <v>851</v>
      </c>
      <c r="O84" s="6" t="s">
        <v>99</v>
      </c>
      <c r="P84" s="6" t="s">
        <v>100</v>
      </c>
      <c r="Q84" s="6" t="s">
        <v>161</v>
      </c>
      <c r="R84" s="6" t="s">
        <v>162</v>
      </c>
      <c r="S84" s="6" t="s">
        <v>163</v>
      </c>
      <c r="T84" s="6" t="s">
        <v>157</v>
      </c>
    </row>
    <row r="85" spans="1:20">
      <c r="A85" s="6" t="s">
        <v>158</v>
      </c>
      <c r="B85" s="6" t="s">
        <v>159</v>
      </c>
      <c r="C85" s="6" t="s">
        <v>159</v>
      </c>
      <c r="D85" s="6" t="s">
        <v>8</v>
      </c>
      <c r="E85" s="6" t="s">
        <v>14</v>
      </c>
      <c r="F85" s="6" t="s">
        <v>160</v>
      </c>
      <c r="G85" s="6" t="s">
        <v>100</v>
      </c>
      <c r="H85" s="6" t="s">
        <v>18</v>
      </c>
      <c r="I85" s="6"/>
      <c r="J85" s="6" t="s">
        <v>859</v>
      </c>
      <c r="K85" s="6"/>
      <c r="L85" s="6">
        <f>IF(A85="","",IF(H85="N/A — rationale required",IF(I85&lt;&gt;"",7,0),IF(H85="Optimising",6,IF(H85="Measured",5,IF(H85="Implemented",4,IF(H85="Defined",3,IF(H85="Draft",2,IF(H85="Gap",1,0))))))))</f>
        <v/>
      </c>
      <c r="M85" s="6">
        <f>IF(A85="","",IF(H85="N/A — rationale required",IF(I85&lt;&gt;"","Yes","No"),IF(AND(F85&lt;&gt;"",G85&lt;&gt;"",J85&lt;&gt;"",COUNTIFS('Process Definitions'!$B$5:$B$504,A85,'Process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 s="6" t="s">
        <v>851</v>
      </c>
      <c r="O85" s="6" t="s">
        <v>99</v>
      </c>
      <c r="P85" s="6" t="s">
        <v>100</v>
      </c>
      <c r="Q85" s="6" t="s">
        <v>161</v>
      </c>
      <c r="R85" s="6" t="s">
        <v>162</v>
      </c>
      <c r="S85" s="6" t="s">
        <v>163</v>
      </c>
      <c r="T85" s="6" t="s">
        <v>157</v>
      </c>
    </row>
    <row r="86" spans="1:20">
      <c r="A86" s="6" t="s">
        <v>165</v>
      </c>
      <c r="B86" s="6" t="s">
        <v>166</v>
      </c>
      <c r="C86" s="6" t="s">
        <v>166</v>
      </c>
      <c r="D86" s="6" t="s">
        <v>1</v>
      </c>
      <c r="E86" s="6" t="s">
        <v>12</v>
      </c>
      <c r="F86" s="6" t="s">
        <v>167</v>
      </c>
      <c r="G86" s="6" t="s">
        <v>100</v>
      </c>
      <c r="H86" s="6" t="s">
        <v>18</v>
      </c>
      <c r="I86" s="6"/>
      <c r="J86" s="6" t="s">
        <v>860</v>
      </c>
      <c r="K86" s="6"/>
      <c r="L86" s="6">
        <f>IF(A86="","",IF(H86="N/A — rationale required",IF(I86&lt;&gt;"",7,0),IF(H86="Optimising",6,IF(H86="Measured",5,IF(H86="Implemented",4,IF(H86="Defined",3,IF(H86="Draft",2,IF(H86="Gap",1,0))))))))</f>
        <v/>
      </c>
      <c r="M86" s="6">
        <f>IF(A86="","",IF(H86="N/A — rationale required",IF(I86&lt;&gt;"","Yes","No"),IF(AND(F86&lt;&gt;"",G86&lt;&gt;"",J86&lt;&gt;"",COUNTIFS('Process Definitions'!$B$5:$B$504,A86,'Process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 s="6" t="s">
        <v>851</v>
      </c>
      <c r="O86" s="6" t="s">
        <v>99</v>
      </c>
      <c r="P86" s="6" t="s">
        <v>100</v>
      </c>
      <c r="Q86" s="6" t="s">
        <v>168</v>
      </c>
      <c r="R86" s="6" t="s">
        <v>169</v>
      </c>
      <c r="S86" s="6" t="s">
        <v>170</v>
      </c>
      <c r="T86" s="6" t="s">
        <v>157</v>
      </c>
    </row>
    <row r="87" spans="1:20">
      <c r="A87" s="6" t="s">
        <v>165</v>
      </c>
      <c r="B87" s="6" t="s">
        <v>166</v>
      </c>
      <c r="C87" s="6" t="s">
        <v>166</v>
      </c>
      <c r="D87" s="6" t="s">
        <v>1</v>
      </c>
      <c r="E87" s="6" t="s">
        <v>13</v>
      </c>
      <c r="F87" s="6" t="s">
        <v>167</v>
      </c>
      <c r="G87" s="6" t="s">
        <v>100</v>
      </c>
      <c r="H87" s="6" t="s">
        <v>18</v>
      </c>
      <c r="I87" s="6"/>
      <c r="J87" s="6" t="s">
        <v>860</v>
      </c>
      <c r="K87" s="6"/>
      <c r="L87" s="6">
        <f>IF(A87="","",IF(H87="N/A — rationale required",IF(I87&lt;&gt;"",7,0),IF(H87="Optimising",6,IF(H87="Measured",5,IF(H87="Implemented",4,IF(H87="Defined",3,IF(H87="Draft",2,IF(H87="Gap",1,0))))))))</f>
        <v/>
      </c>
      <c r="M87" s="6">
        <f>IF(A87="","",IF(H87="N/A — rationale required",IF(I87&lt;&gt;"","Yes","No"),IF(AND(F87&lt;&gt;"",G87&lt;&gt;"",J87&lt;&gt;"",COUNTIFS('Process Definitions'!$B$5:$B$504,A87,'Process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 s="6" t="s">
        <v>851</v>
      </c>
      <c r="O87" s="6" t="s">
        <v>99</v>
      </c>
      <c r="P87" s="6" t="s">
        <v>100</v>
      </c>
      <c r="Q87" s="6" t="s">
        <v>168</v>
      </c>
      <c r="R87" s="6" t="s">
        <v>169</v>
      </c>
      <c r="S87" s="6" t="s">
        <v>170</v>
      </c>
      <c r="T87" s="6" t="s">
        <v>157</v>
      </c>
    </row>
    <row r="88" spans="1:20">
      <c r="A88" s="6" t="s">
        <v>165</v>
      </c>
      <c r="B88" s="6" t="s">
        <v>166</v>
      </c>
      <c r="C88" s="6" t="s">
        <v>166</v>
      </c>
      <c r="D88" s="6" t="s">
        <v>1</v>
      </c>
      <c r="E88" s="6" t="s">
        <v>14</v>
      </c>
      <c r="F88" s="6" t="s">
        <v>167</v>
      </c>
      <c r="G88" s="6" t="s">
        <v>100</v>
      </c>
      <c r="H88" s="6" t="s">
        <v>18</v>
      </c>
      <c r="I88" s="6"/>
      <c r="J88" s="6" t="s">
        <v>860</v>
      </c>
      <c r="K88" s="6"/>
      <c r="L88" s="6">
        <f>IF(A88="","",IF(H88="N/A — rationale required",IF(I88&lt;&gt;"",7,0),IF(H88="Optimising",6,IF(H88="Measured",5,IF(H88="Implemented",4,IF(H88="Defined",3,IF(H88="Draft",2,IF(H88="Gap",1,0))))))))</f>
        <v/>
      </c>
      <c r="M88" s="6">
        <f>IF(A88="","",IF(H88="N/A — rationale required",IF(I88&lt;&gt;"","Yes","No"),IF(AND(F88&lt;&gt;"",G88&lt;&gt;"",J88&lt;&gt;"",COUNTIFS('Process Definitions'!$B$5:$B$504,A88,'Process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 s="6" t="s">
        <v>851</v>
      </c>
      <c r="O88" s="6" t="s">
        <v>99</v>
      </c>
      <c r="P88" s="6" t="s">
        <v>100</v>
      </c>
      <c r="Q88" s="6" t="s">
        <v>168</v>
      </c>
      <c r="R88" s="6" t="s">
        <v>169</v>
      </c>
      <c r="S88" s="6" t="s">
        <v>170</v>
      </c>
      <c r="T88" s="6" t="s">
        <v>157</v>
      </c>
    </row>
    <row r="89" spans="1:20">
      <c r="A89" s="6" t="s">
        <v>165</v>
      </c>
      <c r="B89" s="6" t="s">
        <v>166</v>
      </c>
      <c r="C89" s="6" t="s">
        <v>166</v>
      </c>
      <c r="D89" s="6" t="s">
        <v>2</v>
      </c>
      <c r="E89" s="6" t="s">
        <v>12</v>
      </c>
      <c r="F89" s="6" t="s">
        <v>167</v>
      </c>
      <c r="G89" s="6" t="s">
        <v>100</v>
      </c>
      <c r="H89" s="6" t="s">
        <v>18</v>
      </c>
      <c r="I89" s="6"/>
      <c r="J89" s="6" t="s">
        <v>860</v>
      </c>
      <c r="K89" s="6"/>
      <c r="L89" s="6">
        <f>IF(A89="","",IF(H89="N/A — rationale required",IF(I89&lt;&gt;"",7,0),IF(H89="Optimising",6,IF(H89="Measured",5,IF(H89="Implemented",4,IF(H89="Defined",3,IF(H89="Draft",2,IF(H89="Gap",1,0))))))))</f>
        <v/>
      </c>
      <c r="M89" s="6">
        <f>IF(A89="","",IF(H89="N/A — rationale required",IF(I89&lt;&gt;"","Yes","No"),IF(AND(F89&lt;&gt;"",G89&lt;&gt;"",J89&lt;&gt;"",COUNTIFS('Process Definitions'!$B$5:$B$504,A89,'Process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 s="6" t="s">
        <v>851</v>
      </c>
      <c r="O89" s="6" t="s">
        <v>99</v>
      </c>
      <c r="P89" s="6" t="s">
        <v>100</v>
      </c>
      <c r="Q89" s="6" t="s">
        <v>168</v>
      </c>
      <c r="R89" s="6" t="s">
        <v>169</v>
      </c>
      <c r="S89" s="6" t="s">
        <v>170</v>
      </c>
      <c r="T89" s="6" t="s">
        <v>157</v>
      </c>
    </row>
    <row r="90" spans="1:20">
      <c r="A90" s="6" t="s">
        <v>165</v>
      </c>
      <c r="B90" s="6" t="s">
        <v>166</v>
      </c>
      <c r="C90" s="6" t="s">
        <v>166</v>
      </c>
      <c r="D90" s="6" t="s">
        <v>2</v>
      </c>
      <c r="E90" s="6" t="s">
        <v>13</v>
      </c>
      <c r="F90" s="6" t="s">
        <v>167</v>
      </c>
      <c r="G90" s="6" t="s">
        <v>100</v>
      </c>
      <c r="H90" s="6" t="s">
        <v>18</v>
      </c>
      <c r="I90" s="6"/>
      <c r="J90" s="6" t="s">
        <v>860</v>
      </c>
      <c r="K90" s="6"/>
      <c r="L90" s="6">
        <f>IF(A90="","",IF(H90="N/A — rationale required",IF(I90&lt;&gt;"",7,0),IF(H90="Optimising",6,IF(H90="Measured",5,IF(H90="Implemented",4,IF(H90="Defined",3,IF(H90="Draft",2,IF(H90="Gap",1,0))))))))</f>
        <v/>
      </c>
      <c r="M90" s="6">
        <f>IF(A90="","",IF(H90="N/A — rationale required",IF(I90&lt;&gt;"","Yes","No"),IF(AND(F90&lt;&gt;"",G90&lt;&gt;"",J90&lt;&gt;"",COUNTIFS('Process Definitions'!$B$5:$B$504,A90,'Process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 s="6" t="s">
        <v>851</v>
      </c>
      <c r="O90" s="6" t="s">
        <v>99</v>
      </c>
      <c r="P90" s="6" t="s">
        <v>100</v>
      </c>
      <c r="Q90" s="6" t="s">
        <v>168</v>
      </c>
      <c r="R90" s="6" t="s">
        <v>169</v>
      </c>
      <c r="S90" s="6" t="s">
        <v>170</v>
      </c>
      <c r="T90" s="6" t="s">
        <v>157</v>
      </c>
    </row>
    <row r="91" spans="1:20">
      <c r="A91" s="6" t="s">
        <v>165</v>
      </c>
      <c r="B91" s="6" t="s">
        <v>166</v>
      </c>
      <c r="C91" s="6" t="s">
        <v>166</v>
      </c>
      <c r="D91" s="6" t="s">
        <v>2</v>
      </c>
      <c r="E91" s="6" t="s">
        <v>14</v>
      </c>
      <c r="F91" s="6" t="s">
        <v>167</v>
      </c>
      <c r="G91" s="6" t="s">
        <v>100</v>
      </c>
      <c r="H91" s="6" t="s">
        <v>18</v>
      </c>
      <c r="I91" s="6"/>
      <c r="J91" s="6" t="s">
        <v>860</v>
      </c>
      <c r="K91" s="6"/>
      <c r="L91" s="6">
        <f>IF(A91="","",IF(H91="N/A — rationale required",IF(I91&lt;&gt;"",7,0),IF(H91="Optimising",6,IF(H91="Measured",5,IF(H91="Implemented",4,IF(H91="Defined",3,IF(H91="Draft",2,IF(H91="Gap",1,0))))))))</f>
        <v/>
      </c>
      <c r="M91" s="6">
        <f>IF(A91="","",IF(H91="N/A — rationale required",IF(I91&lt;&gt;"","Yes","No"),IF(AND(F91&lt;&gt;"",G91&lt;&gt;"",J91&lt;&gt;"",COUNTIFS('Process Definitions'!$B$5:$B$504,A91,'Process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 s="6" t="s">
        <v>851</v>
      </c>
      <c r="O91" s="6" t="s">
        <v>99</v>
      </c>
      <c r="P91" s="6" t="s">
        <v>100</v>
      </c>
      <c r="Q91" s="6" t="s">
        <v>168</v>
      </c>
      <c r="R91" s="6" t="s">
        <v>169</v>
      </c>
      <c r="S91" s="6" t="s">
        <v>170</v>
      </c>
      <c r="T91" s="6" t="s">
        <v>157</v>
      </c>
    </row>
    <row r="92" spans="1:20">
      <c r="A92" s="6" t="s">
        <v>165</v>
      </c>
      <c r="B92" s="6" t="s">
        <v>166</v>
      </c>
      <c r="C92" s="6" t="s">
        <v>166</v>
      </c>
      <c r="D92" s="6" t="s">
        <v>3</v>
      </c>
      <c r="E92" s="6" t="s">
        <v>12</v>
      </c>
      <c r="F92" s="6" t="s">
        <v>167</v>
      </c>
      <c r="G92" s="6" t="s">
        <v>100</v>
      </c>
      <c r="H92" s="6" t="s">
        <v>18</v>
      </c>
      <c r="I92" s="6"/>
      <c r="J92" s="6" t="s">
        <v>860</v>
      </c>
      <c r="K92" s="6"/>
      <c r="L92" s="6">
        <f>IF(A92="","",IF(H92="N/A — rationale required",IF(I92&lt;&gt;"",7,0),IF(H92="Optimising",6,IF(H92="Measured",5,IF(H92="Implemented",4,IF(H92="Defined",3,IF(H92="Draft",2,IF(H92="Gap",1,0))))))))</f>
        <v/>
      </c>
      <c r="M92" s="6">
        <f>IF(A92="","",IF(H92="N/A — rationale required",IF(I92&lt;&gt;"","Yes","No"),IF(AND(F92&lt;&gt;"",G92&lt;&gt;"",J92&lt;&gt;"",COUNTIFS('Process Definitions'!$B$5:$B$504,A92,'Process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 s="6" t="s">
        <v>851</v>
      </c>
      <c r="O92" s="6" t="s">
        <v>99</v>
      </c>
      <c r="P92" s="6" t="s">
        <v>100</v>
      </c>
      <c r="Q92" s="6" t="s">
        <v>168</v>
      </c>
      <c r="R92" s="6" t="s">
        <v>169</v>
      </c>
      <c r="S92" s="6" t="s">
        <v>170</v>
      </c>
      <c r="T92" s="6" t="s">
        <v>157</v>
      </c>
    </row>
    <row r="93" spans="1:20">
      <c r="A93" s="6" t="s">
        <v>165</v>
      </c>
      <c r="B93" s="6" t="s">
        <v>166</v>
      </c>
      <c r="C93" s="6" t="s">
        <v>166</v>
      </c>
      <c r="D93" s="6" t="s">
        <v>3</v>
      </c>
      <c r="E93" s="6" t="s">
        <v>13</v>
      </c>
      <c r="F93" s="6" t="s">
        <v>167</v>
      </c>
      <c r="G93" s="6" t="s">
        <v>100</v>
      </c>
      <c r="H93" s="6" t="s">
        <v>18</v>
      </c>
      <c r="I93" s="6"/>
      <c r="J93" s="6" t="s">
        <v>860</v>
      </c>
      <c r="K93" s="6"/>
      <c r="L93" s="6">
        <f>IF(A93="","",IF(H93="N/A — rationale required",IF(I93&lt;&gt;"",7,0),IF(H93="Optimising",6,IF(H93="Measured",5,IF(H93="Implemented",4,IF(H93="Defined",3,IF(H93="Draft",2,IF(H93="Gap",1,0))))))))</f>
        <v/>
      </c>
      <c r="M93" s="6">
        <f>IF(A93="","",IF(H93="N/A — rationale required",IF(I93&lt;&gt;"","Yes","No"),IF(AND(F93&lt;&gt;"",G93&lt;&gt;"",J93&lt;&gt;"",COUNTIFS('Process Definitions'!$B$5:$B$504,A93,'Process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 s="6" t="s">
        <v>851</v>
      </c>
      <c r="O93" s="6" t="s">
        <v>99</v>
      </c>
      <c r="P93" s="6" t="s">
        <v>100</v>
      </c>
      <c r="Q93" s="6" t="s">
        <v>168</v>
      </c>
      <c r="R93" s="6" t="s">
        <v>169</v>
      </c>
      <c r="S93" s="6" t="s">
        <v>170</v>
      </c>
      <c r="T93" s="6" t="s">
        <v>157</v>
      </c>
    </row>
    <row r="94" spans="1:20">
      <c r="A94" s="6" t="s">
        <v>165</v>
      </c>
      <c r="B94" s="6" t="s">
        <v>166</v>
      </c>
      <c r="C94" s="6" t="s">
        <v>166</v>
      </c>
      <c r="D94" s="6" t="s">
        <v>3</v>
      </c>
      <c r="E94" s="6" t="s">
        <v>14</v>
      </c>
      <c r="F94" s="6" t="s">
        <v>167</v>
      </c>
      <c r="G94" s="6" t="s">
        <v>100</v>
      </c>
      <c r="H94" s="6" t="s">
        <v>18</v>
      </c>
      <c r="I94" s="6"/>
      <c r="J94" s="6" t="s">
        <v>860</v>
      </c>
      <c r="K94" s="6"/>
      <c r="L94" s="6">
        <f>IF(A94="","",IF(H94="N/A — rationale required",IF(I94&lt;&gt;"",7,0),IF(H94="Optimising",6,IF(H94="Measured",5,IF(H94="Implemented",4,IF(H94="Defined",3,IF(H94="Draft",2,IF(H94="Gap",1,0))))))))</f>
        <v/>
      </c>
      <c r="M94" s="6">
        <f>IF(A94="","",IF(H94="N/A — rationale required",IF(I94&lt;&gt;"","Yes","No"),IF(AND(F94&lt;&gt;"",G94&lt;&gt;"",J94&lt;&gt;"",COUNTIFS('Process Definitions'!$B$5:$B$504,A94,'Process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 s="6" t="s">
        <v>851</v>
      </c>
      <c r="O94" s="6" t="s">
        <v>99</v>
      </c>
      <c r="P94" s="6" t="s">
        <v>100</v>
      </c>
      <c r="Q94" s="6" t="s">
        <v>168</v>
      </c>
      <c r="R94" s="6" t="s">
        <v>169</v>
      </c>
      <c r="S94" s="6" t="s">
        <v>170</v>
      </c>
      <c r="T94" s="6" t="s">
        <v>157</v>
      </c>
    </row>
    <row r="95" spans="1:20">
      <c r="A95" s="6" t="s">
        <v>165</v>
      </c>
      <c r="B95" s="6" t="s">
        <v>166</v>
      </c>
      <c r="C95" s="6" t="s">
        <v>166</v>
      </c>
      <c r="D95" s="6" t="s">
        <v>4</v>
      </c>
      <c r="E95" s="6" t="s">
        <v>12</v>
      </c>
      <c r="F95" s="6" t="s">
        <v>167</v>
      </c>
      <c r="G95" s="6" t="s">
        <v>100</v>
      </c>
      <c r="H95" s="6" t="s">
        <v>18</v>
      </c>
      <c r="I95" s="6"/>
      <c r="J95" s="6" t="s">
        <v>860</v>
      </c>
      <c r="K95" s="6"/>
      <c r="L95" s="6">
        <f>IF(A95="","",IF(H95="N/A — rationale required",IF(I95&lt;&gt;"",7,0),IF(H95="Optimising",6,IF(H95="Measured",5,IF(H95="Implemented",4,IF(H95="Defined",3,IF(H95="Draft",2,IF(H95="Gap",1,0))))))))</f>
        <v/>
      </c>
      <c r="M95" s="6">
        <f>IF(A95="","",IF(H95="N/A — rationale required",IF(I95&lt;&gt;"","Yes","No"),IF(AND(F95&lt;&gt;"",G95&lt;&gt;"",J95&lt;&gt;"",COUNTIFS('Process Definitions'!$B$5:$B$504,A95,'Process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 s="6" t="s">
        <v>851</v>
      </c>
      <c r="O95" s="6" t="s">
        <v>99</v>
      </c>
      <c r="P95" s="6" t="s">
        <v>100</v>
      </c>
      <c r="Q95" s="6" t="s">
        <v>168</v>
      </c>
      <c r="R95" s="6" t="s">
        <v>169</v>
      </c>
      <c r="S95" s="6" t="s">
        <v>170</v>
      </c>
      <c r="T95" s="6" t="s">
        <v>157</v>
      </c>
    </row>
    <row r="96" spans="1:20">
      <c r="A96" s="6" t="s">
        <v>165</v>
      </c>
      <c r="B96" s="6" t="s">
        <v>166</v>
      </c>
      <c r="C96" s="6" t="s">
        <v>166</v>
      </c>
      <c r="D96" s="6" t="s">
        <v>4</v>
      </c>
      <c r="E96" s="6" t="s">
        <v>13</v>
      </c>
      <c r="F96" s="6" t="s">
        <v>167</v>
      </c>
      <c r="G96" s="6" t="s">
        <v>100</v>
      </c>
      <c r="H96" s="6" t="s">
        <v>18</v>
      </c>
      <c r="I96" s="6"/>
      <c r="J96" s="6" t="s">
        <v>860</v>
      </c>
      <c r="K96" s="6"/>
      <c r="L96" s="6">
        <f>IF(A96="","",IF(H96="N/A — rationale required",IF(I96&lt;&gt;"",7,0),IF(H96="Optimising",6,IF(H96="Measured",5,IF(H96="Implemented",4,IF(H96="Defined",3,IF(H96="Draft",2,IF(H96="Gap",1,0))))))))</f>
        <v/>
      </c>
      <c r="M96" s="6">
        <f>IF(A96="","",IF(H96="N/A — rationale required",IF(I96&lt;&gt;"","Yes","No"),IF(AND(F96&lt;&gt;"",G96&lt;&gt;"",J96&lt;&gt;"",COUNTIFS('Process Definitions'!$B$5:$B$504,A96,'Process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 s="6" t="s">
        <v>851</v>
      </c>
      <c r="O96" s="6" t="s">
        <v>99</v>
      </c>
      <c r="P96" s="6" t="s">
        <v>100</v>
      </c>
      <c r="Q96" s="6" t="s">
        <v>168</v>
      </c>
      <c r="R96" s="6" t="s">
        <v>169</v>
      </c>
      <c r="S96" s="6" t="s">
        <v>170</v>
      </c>
      <c r="T96" s="6" t="s">
        <v>157</v>
      </c>
    </row>
    <row r="97" spans="1:20">
      <c r="A97" s="6" t="s">
        <v>165</v>
      </c>
      <c r="B97" s="6" t="s">
        <v>166</v>
      </c>
      <c r="C97" s="6" t="s">
        <v>166</v>
      </c>
      <c r="D97" s="6" t="s">
        <v>4</v>
      </c>
      <c r="E97" s="6" t="s">
        <v>14</v>
      </c>
      <c r="F97" s="6" t="s">
        <v>167</v>
      </c>
      <c r="G97" s="6" t="s">
        <v>100</v>
      </c>
      <c r="H97" s="6" t="s">
        <v>18</v>
      </c>
      <c r="I97" s="6"/>
      <c r="J97" s="6" t="s">
        <v>860</v>
      </c>
      <c r="K97" s="6"/>
      <c r="L97" s="6">
        <f>IF(A97="","",IF(H97="N/A — rationale required",IF(I97&lt;&gt;"",7,0),IF(H97="Optimising",6,IF(H97="Measured",5,IF(H97="Implemented",4,IF(H97="Defined",3,IF(H97="Draft",2,IF(H97="Gap",1,0))))))))</f>
        <v/>
      </c>
      <c r="M97" s="6">
        <f>IF(A97="","",IF(H97="N/A — rationale required",IF(I97&lt;&gt;"","Yes","No"),IF(AND(F97&lt;&gt;"",G97&lt;&gt;"",J97&lt;&gt;"",COUNTIFS('Process Definitions'!$B$5:$B$504,A97,'Process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 s="6" t="s">
        <v>851</v>
      </c>
      <c r="O97" s="6" t="s">
        <v>99</v>
      </c>
      <c r="P97" s="6" t="s">
        <v>100</v>
      </c>
      <c r="Q97" s="6" t="s">
        <v>168</v>
      </c>
      <c r="R97" s="6" t="s">
        <v>169</v>
      </c>
      <c r="S97" s="6" t="s">
        <v>170</v>
      </c>
      <c r="T97" s="6" t="s">
        <v>157</v>
      </c>
    </row>
    <row r="98" spans="1:20">
      <c r="A98" s="6" t="s">
        <v>165</v>
      </c>
      <c r="B98" s="6" t="s">
        <v>166</v>
      </c>
      <c r="C98" s="6" t="s">
        <v>166</v>
      </c>
      <c r="D98" s="6" t="s">
        <v>5</v>
      </c>
      <c r="E98" s="6" t="s">
        <v>12</v>
      </c>
      <c r="F98" s="6" t="s">
        <v>167</v>
      </c>
      <c r="G98" s="6" t="s">
        <v>100</v>
      </c>
      <c r="H98" s="6" t="s">
        <v>18</v>
      </c>
      <c r="I98" s="6"/>
      <c r="J98" s="6" t="s">
        <v>860</v>
      </c>
      <c r="K98" s="6"/>
      <c r="L98" s="6">
        <f>IF(A98="","",IF(H98="N/A — rationale required",IF(I98&lt;&gt;"",7,0),IF(H98="Optimising",6,IF(H98="Measured",5,IF(H98="Implemented",4,IF(H98="Defined",3,IF(H98="Draft",2,IF(H98="Gap",1,0))))))))</f>
        <v/>
      </c>
      <c r="M98" s="6">
        <f>IF(A98="","",IF(H98="N/A — rationale required",IF(I98&lt;&gt;"","Yes","No"),IF(AND(F98&lt;&gt;"",G98&lt;&gt;"",J98&lt;&gt;"",COUNTIFS('Process Definitions'!$B$5:$B$504,A98,'Process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 s="6" t="s">
        <v>851</v>
      </c>
      <c r="O98" s="6" t="s">
        <v>99</v>
      </c>
      <c r="P98" s="6" t="s">
        <v>100</v>
      </c>
      <c r="Q98" s="6" t="s">
        <v>168</v>
      </c>
      <c r="R98" s="6" t="s">
        <v>169</v>
      </c>
      <c r="S98" s="6" t="s">
        <v>170</v>
      </c>
      <c r="T98" s="6" t="s">
        <v>157</v>
      </c>
    </row>
    <row r="99" spans="1:20">
      <c r="A99" s="6" t="s">
        <v>165</v>
      </c>
      <c r="B99" s="6" t="s">
        <v>166</v>
      </c>
      <c r="C99" s="6" t="s">
        <v>166</v>
      </c>
      <c r="D99" s="6" t="s">
        <v>5</v>
      </c>
      <c r="E99" s="6" t="s">
        <v>13</v>
      </c>
      <c r="F99" s="6" t="s">
        <v>167</v>
      </c>
      <c r="G99" s="6" t="s">
        <v>100</v>
      </c>
      <c r="H99" s="6" t="s">
        <v>18</v>
      </c>
      <c r="I99" s="6"/>
      <c r="J99" s="6" t="s">
        <v>860</v>
      </c>
      <c r="K99" s="6"/>
      <c r="L99" s="6">
        <f>IF(A99="","",IF(H99="N/A — rationale required",IF(I99&lt;&gt;"",7,0),IF(H99="Optimising",6,IF(H99="Measured",5,IF(H99="Implemented",4,IF(H99="Defined",3,IF(H99="Draft",2,IF(H99="Gap",1,0))))))))</f>
        <v/>
      </c>
      <c r="M99" s="6">
        <f>IF(A99="","",IF(H99="N/A — rationale required",IF(I99&lt;&gt;"","Yes","No"),IF(AND(F99&lt;&gt;"",G99&lt;&gt;"",J99&lt;&gt;"",COUNTIFS('Process Definitions'!$B$5:$B$504,A99,'Process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 s="6" t="s">
        <v>851</v>
      </c>
      <c r="O99" s="6" t="s">
        <v>99</v>
      </c>
      <c r="P99" s="6" t="s">
        <v>100</v>
      </c>
      <c r="Q99" s="6" t="s">
        <v>168</v>
      </c>
      <c r="R99" s="6" t="s">
        <v>169</v>
      </c>
      <c r="S99" s="6" t="s">
        <v>170</v>
      </c>
      <c r="T99" s="6" t="s">
        <v>157</v>
      </c>
    </row>
    <row r="100" spans="1:20">
      <c r="A100" s="6" t="s">
        <v>165</v>
      </c>
      <c r="B100" s="6" t="s">
        <v>166</v>
      </c>
      <c r="C100" s="6" t="s">
        <v>166</v>
      </c>
      <c r="D100" s="6" t="s">
        <v>5</v>
      </c>
      <c r="E100" s="6" t="s">
        <v>14</v>
      </c>
      <c r="F100" s="6" t="s">
        <v>167</v>
      </c>
      <c r="G100" s="6" t="s">
        <v>100</v>
      </c>
      <c r="H100" s="6" t="s">
        <v>18</v>
      </c>
      <c r="I100" s="6"/>
      <c r="J100" s="6" t="s">
        <v>860</v>
      </c>
      <c r="K100" s="6"/>
      <c r="L100" s="6">
        <f>IF(A100="","",IF(H100="N/A — rationale required",IF(I100&lt;&gt;"",7,0),IF(H100="Optimising",6,IF(H100="Measured",5,IF(H100="Implemented",4,IF(H100="Defined",3,IF(H100="Draft",2,IF(H100="Gap",1,0))))))))</f>
        <v/>
      </c>
      <c r="M100" s="6">
        <f>IF(A100="","",IF(H100="N/A — rationale required",IF(I100&lt;&gt;"","Yes","No"),IF(AND(F100&lt;&gt;"",G100&lt;&gt;"",J100&lt;&gt;"",COUNTIFS('Process Definitions'!$B$5:$B$504,A100,'Process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 s="6" t="s">
        <v>851</v>
      </c>
      <c r="O100" s="6" t="s">
        <v>99</v>
      </c>
      <c r="P100" s="6" t="s">
        <v>100</v>
      </c>
      <c r="Q100" s="6" t="s">
        <v>168</v>
      </c>
      <c r="R100" s="6" t="s">
        <v>169</v>
      </c>
      <c r="S100" s="6" t="s">
        <v>170</v>
      </c>
      <c r="T100" s="6" t="s">
        <v>157</v>
      </c>
    </row>
    <row r="101" spans="1:20">
      <c r="A101" s="6" t="s">
        <v>165</v>
      </c>
      <c r="B101" s="6" t="s">
        <v>166</v>
      </c>
      <c r="C101" s="6" t="s">
        <v>166</v>
      </c>
      <c r="D101" s="6" t="s">
        <v>6</v>
      </c>
      <c r="E101" s="6" t="s">
        <v>12</v>
      </c>
      <c r="F101" s="6" t="s">
        <v>167</v>
      </c>
      <c r="G101" s="6" t="s">
        <v>100</v>
      </c>
      <c r="H101" s="6" t="s">
        <v>18</v>
      </c>
      <c r="I101" s="6"/>
      <c r="J101" s="6" t="s">
        <v>860</v>
      </c>
      <c r="K101" s="6"/>
      <c r="L101" s="6">
        <f>IF(A101="","",IF(H101="N/A — rationale required",IF(I101&lt;&gt;"",7,0),IF(H101="Optimising",6,IF(H101="Measured",5,IF(H101="Implemented",4,IF(H101="Defined",3,IF(H101="Draft",2,IF(H101="Gap",1,0))))))))</f>
        <v/>
      </c>
      <c r="M101" s="6">
        <f>IF(A101="","",IF(H101="N/A — rationale required",IF(I101&lt;&gt;"","Yes","No"),IF(AND(F101&lt;&gt;"",G101&lt;&gt;"",J101&lt;&gt;"",COUNTIFS('Process Definitions'!$B$5:$B$504,A101,'Process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 s="6" t="s">
        <v>851</v>
      </c>
      <c r="O101" s="6" t="s">
        <v>99</v>
      </c>
      <c r="P101" s="6" t="s">
        <v>100</v>
      </c>
      <c r="Q101" s="6" t="s">
        <v>168</v>
      </c>
      <c r="R101" s="6" t="s">
        <v>169</v>
      </c>
      <c r="S101" s="6" t="s">
        <v>170</v>
      </c>
      <c r="T101" s="6" t="s">
        <v>157</v>
      </c>
    </row>
    <row r="102" spans="1:20">
      <c r="A102" s="6" t="s">
        <v>165</v>
      </c>
      <c r="B102" s="6" t="s">
        <v>166</v>
      </c>
      <c r="C102" s="6" t="s">
        <v>166</v>
      </c>
      <c r="D102" s="6" t="s">
        <v>6</v>
      </c>
      <c r="E102" s="6" t="s">
        <v>13</v>
      </c>
      <c r="F102" s="6" t="s">
        <v>167</v>
      </c>
      <c r="G102" s="6" t="s">
        <v>100</v>
      </c>
      <c r="H102" s="6" t="s">
        <v>18</v>
      </c>
      <c r="I102" s="6"/>
      <c r="J102" s="6" t="s">
        <v>860</v>
      </c>
      <c r="K102" s="6"/>
      <c r="L102" s="6">
        <f>IF(A102="","",IF(H102="N/A — rationale required",IF(I102&lt;&gt;"",7,0),IF(H102="Optimising",6,IF(H102="Measured",5,IF(H102="Implemented",4,IF(H102="Defined",3,IF(H102="Draft",2,IF(H102="Gap",1,0))))))))</f>
        <v/>
      </c>
      <c r="M102" s="6">
        <f>IF(A102="","",IF(H102="N/A — rationale required",IF(I102&lt;&gt;"","Yes","No"),IF(AND(F102&lt;&gt;"",G102&lt;&gt;"",J102&lt;&gt;"",COUNTIFS('Process Definitions'!$B$5:$B$504,A102,'Process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 s="6" t="s">
        <v>851</v>
      </c>
      <c r="O102" s="6" t="s">
        <v>99</v>
      </c>
      <c r="P102" s="6" t="s">
        <v>100</v>
      </c>
      <c r="Q102" s="6" t="s">
        <v>168</v>
      </c>
      <c r="R102" s="6" t="s">
        <v>169</v>
      </c>
      <c r="S102" s="6" t="s">
        <v>170</v>
      </c>
      <c r="T102" s="6" t="s">
        <v>157</v>
      </c>
    </row>
    <row r="103" spans="1:20">
      <c r="A103" s="6" t="s">
        <v>165</v>
      </c>
      <c r="B103" s="6" t="s">
        <v>166</v>
      </c>
      <c r="C103" s="6" t="s">
        <v>166</v>
      </c>
      <c r="D103" s="6" t="s">
        <v>6</v>
      </c>
      <c r="E103" s="6" t="s">
        <v>14</v>
      </c>
      <c r="F103" s="6" t="s">
        <v>167</v>
      </c>
      <c r="G103" s="6" t="s">
        <v>100</v>
      </c>
      <c r="H103" s="6" t="s">
        <v>18</v>
      </c>
      <c r="I103" s="6"/>
      <c r="J103" s="6" t="s">
        <v>860</v>
      </c>
      <c r="K103" s="6"/>
      <c r="L103" s="6">
        <f>IF(A103="","",IF(H103="N/A — rationale required",IF(I103&lt;&gt;"",7,0),IF(H103="Optimising",6,IF(H103="Measured",5,IF(H103="Implemented",4,IF(H103="Defined",3,IF(H103="Draft",2,IF(H103="Gap",1,0))))))))</f>
        <v/>
      </c>
      <c r="M103" s="6">
        <f>IF(A103="","",IF(H103="N/A — rationale required",IF(I103&lt;&gt;"","Yes","No"),IF(AND(F103&lt;&gt;"",G103&lt;&gt;"",J103&lt;&gt;"",COUNTIFS('Process Definitions'!$B$5:$B$504,A103,'Process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 s="6" t="s">
        <v>851</v>
      </c>
      <c r="O103" s="6" t="s">
        <v>99</v>
      </c>
      <c r="P103" s="6" t="s">
        <v>100</v>
      </c>
      <c r="Q103" s="6" t="s">
        <v>168</v>
      </c>
      <c r="R103" s="6" t="s">
        <v>169</v>
      </c>
      <c r="S103" s="6" t="s">
        <v>170</v>
      </c>
      <c r="T103" s="6" t="s">
        <v>157</v>
      </c>
    </row>
    <row r="104" spans="1:20">
      <c r="A104" s="6" t="s">
        <v>165</v>
      </c>
      <c r="B104" s="6" t="s">
        <v>166</v>
      </c>
      <c r="C104" s="6" t="s">
        <v>166</v>
      </c>
      <c r="D104" s="6" t="s">
        <v>7</v>
      </c>
      <c r="E104" s="6" t="s">
        <v>12</v>
      </c>
      <c r="F104" s="6" t="s">
        <v>167</v>
      </c>
      <c r="G104" s="6" t="s">
        <v>100</v>
      </c>
      <c r="H104" s="6" t="s">
        <v>18</v>
      </c>
      <c r="I104" s="6"/>
      <c r="J104" s="6" t="s">
        <v>860</v>
      </c>
      <c r="K104" s="6"/>
      <c r="L104" s="6">
        <f>IF(A104="","",IF(H104="N/A — rationale required",IF(I104&lt;&gt;"",7,0),IF(H104="Optimising",6,IF(H104="Measured",5,IF(H104="Implemented",4,IF(H104="Defined",3,IF(H104="Draft",2,IF(H104="Gap",1,0))))))))</f>
        <v/>
      </c>
      <c r="M104" s="6">
        <f>IF(A104="","",IF(H104="N/A — rationale required",IF(I104&lt;&gt;"","Yes","No"),IF(AND(F104&lt;&gt;"",G104&lt;&gt;"",J104&lt;&gt;"",COUNTIFS('Process Definitions'!$B$5:$B$504,A104,'Process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 s="6" t="s">
        <v>851</v>
      </c>
      <c r="O104" s="6" t="s">
        <v>99</v>
      </c>
      <c r="P104" s="6" t="s">
        <v>100</v>
      </c>
      <c r="Q104" s="6" t="s">
        <v>168</v>
      </c>
      <c r="R104" s="6" t="s">
        <v>169</v>
      </c>
      <c r="S104" s="6" t="s">
        <v>170</v>
      </c>
      <c r="T104" s="6" t="s">
        <v>157</v>
      </c>
    </row>
    <row r="105" spans="1:20">
      <c r="A105" s="6" t="s">
        <v>165</v>
      </c>
      <c r="B105" s="6" t="s">
        <v>166</v>
      </c>
      <c r="C105" s="6" t="s">
        <v>166</v>
      </c>
      <c r="D105" s="6" t="s">
        <v>7</v>
      </c>
      <c r="E105" s="6" t="s">
        <v>13</v>
      </c>
      <c r="F105" s="6" t="s">
        <v>167</v>
      </c>
      <c r="G105" s="6" t="s">
        <v>100</v>
      </c>
      <c r="H105" s="6" t="s">
        <v>18</v>
      </c>
      <c r="I105" s="6"/>
      <c r="J105" s="6" t="s">
        <v>860</v>
      </c>
      <c r="K105" s="6"/>
      <c r="L105" s="6">
        <f>IF(A105="","",IF(H105="N/A — rationale required",IF(I105&lt;&gt;"",7,0),IF(H105="Optimising",6,IF(H105="Measured",5,IF(H105="Implemented",4,IF(H105="Defined",3,IF(H105="Draft",2,IF(H105="Gap",1,0))))))))</f>
        <v/>
      </c>
      <c r="M105" s="6">
        <f>IF(A105="","",IF(H105="N/A — rationale required",IF(I105&lt;&gt;"","Yes","No"),IF(AND(F105&lt;&gt;"",G105&lt;&gt;"",J105&lt;&gt;"",COUNTIFS('Process Definitions'!$B$5:$B$504,A105,'Process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 s="6" t="s">
        <v>851</v>
      </c>
      <c r="O105" s="6" t="s">
        <v>99</v>
      </c>
      <c r="P105" s="6" t="s">
        <v>100</v>
      </c>
      <c r="Q105" s="6" t="s">
        <v>168</v>
      </c>
      <c r="R105" s="6" t="s">
        <v>169</v>
      </c>
      <c r="S105" s="6" t="s">
        <v>170</v>
      </c>
      <c r="T105" s="6" t="s">
        <v>157</v>
      </c>
    </row>
    <row r="106" spans="1:20">
      <c r="A106" s="6" t="s">
        <v>165</v>
      </c>
      <c r="B106" s="6" t="s">
        <v>166</v>
      </c>
      <c r="C106" s="6" t="s">
        <v>166</v>
      </c>
      <c r="D106" s="6" t="s">
        <v>7</v>
      </c>
      <c r="E106" s="6" t="s">
        <v>14</v>
      </c>
      <c r="F106" s="6" t="s">
        <v>167</v>
      </c>
      <c r="G106" s="6" t="s">
        <v>100</v>
      </c>
      <c r="H106" s="6" t="s">
        <v>18</v>
      </c>
      <c r="I106" s="6"/>
      <c r="J106" s="6" t="s">
        <v>860</v>
      </c>
      <c r="K106" s="6"/>
      <c r="L106" s="6">
        <f>IF(A106="","",IF(H106="N/A — rationale required",IF(I106&lt;&gt;"",7,0),IF(H106="Optimising",6,IF(H106="Measured",5,IF(H106="Implemented",4,IF(H106="Defined",3,IF(H106="Draft",2,IF(H106="Gap",1,0))))))))</f>
        <v/>
      </c>
      <c r="M106" s="6">
        <f>IF(A106="","",IF(H106="N/A — rationale required",IF(I106&lt;&gt;"","Yes","No"),IF(AND(F106&lt;&gt;"",G106&lt;&gt;"",J106&lt;&gt;"",COUNTIFS('Process Definitions'!$B$5:$B$504,A106,'Process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 s="6" t="s">
        <v>851</v>
      </c>
      <c r="O106" s="6" t="s">
        <v>99</v>
      </c>
      <c r="P106" s="6" t="s">
        <v>100</v>
      </c>
      <c r="Q106" s="6" t="s">
        <v>168</v>
      </c>
      <c r="R106" s="6" t="s">
        <v>169</v>
      </c>
      <c r="S106" s="6" t="s">
        <v>170</v>
      </c>
      <c r="T106" s="6" t="s">
        <v>157</v>
      </c>
    </row>
    <row r="107" spans="1:20">
      <c r="A107" s="6" t="s">
        <v>165</v>
      </c>
      <c r="B107" s="6" t="s">
        <v>166</v>
      </c>
      <c r="C107" s="6" t="s">
        <v>166</v>
      </c>
      <c r="D107" s="6" t="s">
        <v>8</v>
      </c>
      <c r="E107" s="6" t="s">
        <v>12</v>
      </c>
      <c r="F107" s="6" t="s">
        <v>167</v>
      </c>
      <c r="G107" s="6" t="s">
        <v>100</v>
      </c>
      <c r="H107" s="6" t="s">
        <v>18</v>
      </c>
      <c r="I107" s="6"/>
      <c r="J107" s="6" t="s">
        <v>860</v>
      </c>
      <c r="K107" s="6"/>
      <c r="L107" s="6">
        <f>IF(A107="","",IF(H107="N/A — rationale required",IF(I107&lt;&gt;"",7,0),IF(H107="Optimising",6,IF(H107="Measured",5,IF(H107="Implemented",4,IF(H107="Defined",3,IF(H107="Draft",2,IF(H107="Gap",1,0))))))))</f>
        <v/>
      </c>
      <c r="M107" s="6">
        <f>IF(A107="","",IF(H107="N/A — rationale required",IF(I107&lt;&gt;"","Yes","No"),IF(AND(F107&lt;&gt;"",G107&lt;&gt;"",J107&lt;&gt;"",COUNTIFS('Process Definitions'!$B$5:$B$504,A107,'Process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 s="6" t="s">
        <v>851</v>
      </c>
      <c r="O107" s="6" t="s">
        <v>99</v>
      </c>
      <c r="P107" s="6" t="s">
        <v>100</v>
      </c>
      <c r="Q107" s="6" t="s">
        <v>168</v>
      </c>
      <c r="R107" s="6" t="s">
        <v>169</v>
      </c>
      <c r="S107" s="6" t="s">
        <v>170</v>
      </c>
      <c r="T107" s="6" t="s">
        <v>157</v>
      </c>
    </row>
    <row r="108" spans="1:20">
      <c r="A108" s="6" t="s">
        <v>165</v>
      </c>
      <c r="B108" s="6" t="s">
        <v>166</v>
      </c>
      <c r="C108" s="6" t="s">
        <v>166</v>
      </c>
      <c r="D108" s="6" t="s">
        <v>8</v>
      </c>
      <c r="E108" s="6" t="s">
        <v>13</v>
      </c>
      <c r="F108" s="6" t="s">
        <v>167</v>
      </c>
      <c r="G108" s="6" t="s">
        <v>100</v>
      </c>
      <c r="H108" s="6" t="s">
        <v>18</v>
      </c>
      <c r="I108" s="6"/>
      <c r="J108" s="6" t="s">
        <v>860</v>
      </c>
      <c r="K108" s="6"/>
      <c r="L108" s="6">
        <f>IF(A108="","",IF(H108="N/A — rationale required",IF(I108&lt;&gt;"",7,0),IF(H108="Optimising",6,IF(H108="Measured",5,IF(H108="Implemented",4,IF(H108="Defined",3,IF(H108="Draft",2,IF(H108="Gap",1,0))))))))</f>
        <v/>
      </c>
      <c r="M108" s="6">
        <f>IF(A108="","",IF(H108="N/A — rationale required",IF(I108&lt;&gt;"","Yes","No"),IF(AND(F108&lt;&gt;"",G108&lt;&gt;"",J108&lt;&gt;"",COUNTIFS('Process Definitions'!$B$5:$B$504,A108,'Process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 s="6" t="s">
        <v>851</v>
      </c>
      <c r="O108" s="6" t="s">
        <v>99</v>
      </c>
      <c r="P108" s="6" t="s">
        <v>100</v>
      </c>
      <c r="Q108" s="6" t="s">
        <v>168</v>
      </c>
      <c r="R108" s="6" t="s">
        <v>169</v>
      </c>
      <c r="S108" s="6" t="s">
        <v>170</v>
      </c>
      <c r="T108" s="6" t="s">
        <v>157</v>
      </c>
    </row>
    <row r="109" spans="1:20">
      <c r="A109" s="6" t="s">
        <v>165</v>
      </c>
      <c r="B109" s="6" t="s">
        <v>166</v>
      </c>
      <c r="C109" s="6" t="s">
        <v>166</v>
      </c>
      <c r="D109" s="6" t="s">
        <v>8</v>
      </c>
      <c r="E109" s="6" t="s">
        <v>14</v>
      </c>
      <c r="F109" s="6" t="s">
        <v>167</v>
      </c>
      <c r="G109" s="6" t="s">
        <v>100</v>
      </c>
      <c r="H109" s="6" t="s">
        <v>18</v>
      </c>
      <c r="I109" s="6"/>
      <c r="J109" s="6" t="s">
        <v>860</v>
      </c>
      <c r="K109" s="6"/>
      <c r="L109" s="6">
        <f>IF(A109="","",IF(H109="N/A — rationale required",IF(I109&lt;&gt;"",7,0),IF(H109="Optimising",6,IF(H109="Measured",5,IF(H109="Implemented",4,IF(H109="Defined",3,IF(H109="Draft",2,IF(H109="Gap",1,0))))))))</f>
        <v/>
      </c>
      <c r="M109" s="6">
        <f>IF(A109="","",IF(H109="N/A — rationale required",IF(I109&lt;&gt;"","Yes","No"),IF(AND(F109&lt;&gt;"",G109&lt;&gt;"",J109&lt;&gt;"",COUNTIFS('Process Definitions'!$B$5:$B$504,A109,'Process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 s="6" t="s">
        <v>851</v>
      </c>
      <c r="O109" s="6" t="s">
        <v>99</v>
      </c>
      <c r="P109" s="6" t="s">
        <v>100</v>
      </c>
      <c r="Q109" s="6" t="s">
        <v>168</v>
      </c>
      <c r="R109" s="6" t="s">
        <v>169</v>
      </c>
      <c r="S109" s="6" t="s">
        <v>170</v>
      </c>
      <c r="T109" s="6" t="s">
        <v>157</v>
      </c>
    </row>
    <row r="110" spans="1:20">
      <c r="A110" s="6" t="s">
        <v>165</v>
      </c>
      <c r="B110" s="6" t="s">
        <v>166</v>
      </c>
      <c r="C110" s="6" t="s">
        <v>166</v>
      </c>
      <c r="D110" s="6" t="s">
        <v>9</v>
      </c>
      <c r="E110" s="6" t="s">
        <v>12</v>
      </c>
      <c r="F110" s="6" t="s">
        <v>167</v>
      </c>
      <c r="G110" s="6" t="s">
        <v>100</v>
      </c>
      <c r="H110" s="6" t="s">
        <v>18</v>
      </c>
      <c r="I110" s="6"/>
      <c r="J110" s="6" t="s">
        <v>860</v>
      </c>
      <c r="K110" s="6"/>
      <c r="L110" s="6">
        <f>IF(A110="","",IF(H110="N/A — rationale required",IF(I110&lt;&gt;"",7,0),IF(H110="Optimising",6,IF(H110="Measured",5,IF(H110="Implemented",4,IF(H110="Defined",3,IF(H110="Draft",2,IF(H110="Gap",1,0))))))))</f>
        <v/>
      </c>
      <c r="M110" s="6">
        <f>IF(A110="","",IF(H110="N/A — rationale required",IF(I110&lt;&gt;"","Yes","No"),IF(AND(F110&lt;&gt;"",G110&lt;&gt;"",J110&lt;&gt;"",COUNTIFS('Process Definitions'!$B$5:$B$504,A110,'Process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 s="6" t="s">
        <v>851</v>
      </c>
      <c r="O110" s="6" t="s">
        <v>99</v>
      </c>
      <c r="P110" s="6" t="s">
        <v>100</v>
      </c>
      <c r="Q110" s="6" t="s">
        <v>168</v>
      </c>
      <c r="R110" s="6" t="s">
        <v>169</v>
      </c>
      <c r="S110" s="6" t="s">
        <v>170</v>
      </c>
      <c r="T110" s="6" t="s">
        <v>157</v>
      </c>
    </row>
    <row r="111" spans="1:20">
      <c r="A111" s="6" t="s">
        <v>165</v>
      </c>
      <c r="B111" s="6" t="s">
        <v>166</v>
      </c>
      <c r="C111" s="6" t="s">
        <v>166</v>
      </c>
      <c r="D111" s="6" t="s">
        <v>9</v>
      </c>
      <c r="E111" s="6" t="s">
        <v>13</v>
      </c>
      <c r="F111" s="6" t="s">
        <v>167</v>
      </c>
      <c r="G111" s="6" t="s">
        <v>100</v>
      </c>
      <c r="H111" s="6" t="s">
        <v>18</v>
      </c>
      <c r="I111" s="6"/>
      <c r="J111" s="6" t="s">
        <v>860</v>
      </c>
      <c r="K111" s="6"/>
      <c r="L111" s="6">
        <f>IF(A111="","",IF(H111="N/A — rationale required",IF(I111&lt;&gt;"",7,0),IF(H111="Optimising",6,IF(H111="Measured",5,IF(H111="Implemented",4,IF(H111="Defined",3,IF(H111="Draft",2,IF(H111="Gap",1,0))))))))</f>
        <v/>
      </c>
      <c r="M111" s="6">
        <f>IF(A111="","",IF(H111="N/A — rationale required",IF(I111&lt;&gt;"","Yes","No"),IF(AND(F111&lt;&gt;"",G111&lt;&gt;"",J111&lt;&gt;"",COUNTIFS('Process Definitions'!$B$5:$B$504,A111,'Process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 s="6" t="s">
        <v>851</v>
      </c>
      <c r="O111" s="6" t="s">
        <v>99</v>
      </c>
      <c r="P111" s="6" t="s">
        <v>100</v>
      </c>
      <c r="Q111" s="6" t="s">
        <v>168</v>
      </c>
      <c r="R111" s="6" t="s">
        <v>169</v>
      </c>
      <c r="S111" s="6" t="s">
        <v>170</v>
      </c>
      <c r="T111" s="6" t="s">
        <v>157</v>
      </c>
    </row>
    <row r="112" spans="1:20">
      <c r="A112" s="6" t="s">
        <v>165</v>
      </c>
      <c r="B112" s="6" t="s">
        <v>166</v>
      </c>
      <c r="C112" s="6" t="s">
        <v>166</v>
      </c>
      <c r="D112" s="6" t="s">
        <v>9</v>
      </c>
      <c r="E112" s="6" t="s">
        <v>14</v>
      </c>
      <c r="F112" s="6" t="s">
        <v>167</v>
      </c>
      <c r="G112" s="6" t="s">
        <v>100</v>
      </c>
      <c r="H112" s="6" t="s">
        <v>18</v>
      </c>
      <c r="I112" s="6"/>
      <c r="J112" s="6" t="s">
        <v>860</v>
      </c>
      <c r="K112" s="6"/>
      <c r="L112" s="6">
        <f>IF(A112="","",IF(H112="N/A — rationale required",IF(I112&lt;&gt;"",7,0),IF(H112="Optimising",6,IF(H112="Measured",5,IF(H112="Implemented",4,IF(H112="Defined",3,IF(H112="Draft",2,IF(H112="Gap",1,0))))))))</f>
        <v/>
      </c>
      <c r="M112" s="6">
        <f>IF(A112="","",IF(H112="N/A — rationale required",IF(I112&lt;&gt;"","Yes","No"),IF(AND(F112&lt;&gt;"",G112&lt;&gt;"",J112&lt;&gt;"",COUNTIFS('Process Definitions'!$B$5:$B$504,A112,'Process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 s="6" t="s">
        <v>851</v>
      </c>
      <c r="O112" s="6" t="s">
        <v>99</v>
      </c>
      <c r="P112" s="6" t="s">
        <v>100</v>
      </c>
      <c r="Q112" s="6" t="s">
        <v>168</v>
      </c>
      <c r="R112" s="6" t="s">
        <v>169</v>
      </c>
      <c r="S112" s="6" t="s">
        <v>170</v>
      </c>
      <c r="T112" s="6" t="s">
        <v>157</v>
      </c>
    </row>
    <row r="113" spans="1:20">
      <c r="A113" s="6" t="s">
        <v>165</v>
      </c>
      <c r="B113" s="6" t="s">
        <v>166</v>
      </c>
      <c r="C113" s="6" t="s">
        <v>166</v>
      </c>
      <c r="D113" s="6" t="s">
        <v>10</v>
      </c>
      <c r="E113" s="6" t="s">
        <v>12</v>
      </c>
      <c r="F113" s="6" t="s">
        <v>167</v>
      </c>
      <c r="G113" s="6" t="s">
        <v>100</v>
      </c>
      <c r="H113" s="6" t="s">
        <v>18</v>
      </c>
      <c r="I113" s="6"/>
      <c r="J113" s="6" t="s">
        <v>860</v>
      </c>
      <c r="K113" s="6"/>
      <c r="L113" s="6">
        <f>IF(A113="","",IF(H113="N/A — rationale required",IF(I113&lt;&gt;"",7,0),IF(H113="Optimising",6,IF(H113="Measured",5,IF(H113="Implemented",4,IF(H113="Defined",3,IF(H113="Draft",2,IF(H113="Gap",1,0))))))))</f>
        <v/>
      </c>
      <c r="M113" s="6">
        <f>IF(A113="","",IF(H113="N/A — rationale required",IF(I113&lt;&gt;"","Yes","No"),IF(AND(F113&lt;&gt;"",G113&lt;&gt;"",J113&lt;&gt;"",COUNTIFS('Process Definitions'!$B$5:$B$504,A113,'Process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 s="6" t="s">
        <v>851</v>
      </c>
      <c r="O113" s="6" t="s">
        <v>99</v>
      </c>
      <c r="P113" s="6" t="s">
        <v>100</v>
      </c>
      <c r="Q113" s="6" t="s">
        <v>168</v>
      </c>
      <c r="R113" s="6" t="s">
        <v>169</v>
      </c>
      <c r="S113" s="6" t="s">
        <v>170</v>
      </c>
      <c r="T113" s="6" t="s">
        <v>157</v>
      </c>
    </row>
    <row r="114" spans="1:20">
      <c r="A114" s="6" t="s">
        <v>165</v>
      </c>
      <c r="B114" s="6" t="s">
        <v>166</v>
      </c>
      <c r="C114" s="6" t="s">
        <v>166</v>
      </c>
      <c r="D114" s="6" t="s">
        <v>10</v>
      </c>
      <c r="E114" s="6" t="s">
        <v>13</v>
      </c>
      <c r="F114" s="6" t="s">
        <v>167</v>
      </c>
      <c r="G114" s="6" t="s">
        <v>100</v>
      </c>
      <c r="H114" s="6" t="s">
        <v>18</v>
      </c>
      <c r="I114" s="6"/>
      <c r="J114" s="6" t="s">
        <v>860</v>
      </c>
      <c r="K114" s="6"/>
      <c r="L114" s="6">
        <f>IF(A114="","",IF(H114="N/A — rationale required",IF(I114&lt;&gt;"",7,0),IF(H114="Optimising",6,IF(H114="Measured",5,IF(H114="Implemented",4,IF(H114="Defined",3,IF(H114="Draft",2,IF(H114="Gap",1,0))))))))</f>
        <v/>
      </c>
      <c r="M114" s="6">
        <f>IF(A114="","",IF(H114="N/A — rationale required",IF(I114&lt;&gt;"","Yes","No"),IF(AND(F114&lt;&gt;"",G114&lt;&gt;"",J114&lt;&gt;"",COUNTIFS('Process Definitions'!$B$5:$B$504,A114,'Process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 s="6" t="s">
        <v>851</v>
      </c>
      <c r="O114" s="6" t="s">
        <v>99</v>
      </c>
      <c r="P114" s="6" t="s">
        <v>100</v>
      </c>
      <c r="Q114" s="6" t="s">
        <v>168</v>
      </c>
      <c r="R114" s="6" t="s">
        <v>169</v>
      </c>
      <c r="S114" s="6" t="s">
        <v>170</v>
      </c>
      <c r="T114" s="6" t="s">
        <v>157</v>
      </c>
    </row>
    <row r="115" spans="1:20">
      <c r="A115" s="6" t="s">
        <v>165</v>
      </c>
      <c r="B115" s="6" t="s">
        <v>166</v>
      </c>
      <c r="C115" s="6" t="s">
        <v>166</v>
      </c>
      <c r="D115" s="6" t="s">
        <v>10</v>
      </c>
      <c r="E115" s="6" t="s">
        <v>14</v>
      </c>
      <c r="F115" s="6" t="s">
        <v>167</v>
      </c>
      <c r="G115" s="6" t="s">
        <v>100</v>
      </c>
      <c r="H115" s="6" t="s">
        <v>18</v>
      </c>
      <c r="I115" s="6"/>
      <c r="J115" s="6" t="s">
        <v>860</v>
      </c>
      <c r="K115" s="6"/>
      <c r="L115" s="6">
        <f>IF(A115="","",IF(H115="N/A — rationale required",IF(I115&lt;&gt;"",7,0),IF(H115="Optimising",6,IF(H115="Measured",5,IF(H115="Implemented",4,IF(H115="Defined",3,IF(H115="Draft",2,IF(H115="Gap",1,0))))))))</f>
        <v/>
      </c>
      <c r="M115" s="6">
        <f>IF(A115="","",IF(H115="N/A — rationale required",IF(I115&lt;&gt;"","Yes","No"),IF(AND(F115&lt;&gt;"",G115&lt;&gt;"",J115&lt;&gt;"",COUNTIFS('Process Definitions'!$B$5:$B$504,A115,'Process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 s="6" t="s">
        <v>851</v>
      </c>
      <c r="O115" s="6" t="s">
        <v>99</v>
      </c>
      <c r="P115" s="6" t="s">
        <v>100</v>
      </c>
      <c r="Q115" s="6" t="s">
        <v>168</v>
      </c>
      <c r="R115" s="6" t="s">
        <v>169</v>
      </c>
      <c r="S115" s="6" t="s">
        <v>170</v>
      </c>
      <c r="T115" s="6" t="s">
        <v>157</v>
      </c>
    </row>
    <row r="116" spans="1:20">
      <c r="A116" s="6" t="s">
        <v>172</v>
      </c>
      <c r="B116" s="6" t="s">
        <v>173</v>
      </c>
      <c r="C116" s="6" t="s">
        <v>173</v>
      </c>
      <c r="D116" s="6" t="s">
        <v>1</v>
      </c>
      <c r="E116" s="6" t="s">
        <v>12</v>
      </c>
      <c r="F116" s="6" t="s">
        <v>174</v>
      </c>
      <c r="G116" s="6" t="s">
        <v>100</v>
      </c>
      <c r="H116" s="6" t="s">
        <v>18</v>
      </c>
      <c r="I116" s="6"/>
      <c r="J116" s="6" t="s">
        <v>861</v>
      </c>
      <c r="K116" s="6"/>
      <c r="L116" s="6">
        <f>IF(A116="","",IF(H116="N/A — rationale required",IF(I116&lt;&gt;"",7,0),IF(H116="Optimising",6,IF(H116="Measured",5,IF(H116="Implemented",4,IF(H116="Defined",3,IF(H116="Draft",2,IF(H116="Gap",1,0))))))))</f>
        <v/>
      </c>
      <c r="M116" s="6">
        <f>IF(A116="","",IF(H116="N/A — rationale required",IF(I116&lt;&gt;"","Yes","No"),IF(AND(F116&lt;&gt;"",G116&lt;&gt;"",J116&lt;&gt;"",COUNTIFS('Process Definitions'!$B$5:$B$504,A116,'Process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 s="6" t="s">
        <v>851</v>
      </c>
      <c r="O116" s="6" t="s">
        <v>99</v>
      </c>
      <c r="P116" s="6" t="s">
        <v>100</v>
      </c>
      <c r="Q116" s="6" t="s">
        <v>175</v>
      </c>
      <c r="R116" s="6" t="s">
        <v>176</v>
      </c>
      <c r="S116" s="6" t="s">
        <v>177</v>
      </c>
      <c r="T116" s="6" t="s">
        <v>157</v>
      </c>
    </row>
    <row r="117" spans="1:20">
      <c r="A117" s="6" t="s">
        <v>172</v>
      </c>
      <c r="B117" s="6" t="s">
        <v>173</v>
      </c>
      <c r="C117" s="6" t="s">
        <v>173</v>
      </c>
      <c r="D117" s="6" t="s">
        <v>1</v>
      </c>
      <c r="E117" s="6" t="s">
        <v>13</v>
      </c>
      <c r="F117" s="6" t="s">
        <v>174</v>
      </c>
      <c r="G117" s="6" t="s">
        <v>100</v>
      </c>
      <c r="H117" s="6" t="s">
        <v>18</v>
      </c>
      <c r="I117" s="6"/>
      <c r="J117" s="6" t="s">
        <v>861</v>
      </c>
      <c r="K117" s="6"/>
      <c r="L117" s="6">
        <f>IF(A117="","",IF(H117="N/A — rationale required",IF(I117&lt;&gt;"",7,0),IF(H117="Optimising",6,IF(H117="Measured",5,IF(H117="Implemented",4,IF(H117="Defined",3,IF(H117="Draft",2,IF(H117="Gap",1,0))))))))</f>
        <v/>
      </c>
      <c r="M117" s="6">
        <f>IF(A117="","",IF(H117="N/A — rationale required",IF(I117&lt;&gt;"","Yes","No"),IF(AND(F117&lt;&gt;"",G117&lt;&gt;"",J117&lt;&gt;"",COUNTIFS('Process Definitions'!$B$5:$B$504,A117,'Process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 s="6" t="s">
        <v>851</v>
      </c>
      <c r="O117" s="6" t="s">
        <v>99</v>
      </c>
      <c r="P117" s="6" t="s">
        <v>100</v>
      </c>
      <c r="Q117" s="6" t="s">
        <v>175</v>
      </c>
      <c r="R117" s="6" t="s">
        <v>176</v>
      </c>
      <c r="S117" s="6" t="s">
        <v>177</v>
      </c>
      <c r="T117" s="6" t="s">
        <v>157</v>
      </c>
    </row>
    <row r="118" spans="1:20">
      <c r="A118" s="6" t="s">
        <v>172</v>
      </c>
      <c r="B118" s="6" t="s">
        <v>173</v>
      </c>
      <c r="C118" s="6" t="s">
        <v>173</v>
      </c>
      <c r="D118" s="6" t="s">
        <v>1</v>
      </c>
      <c r="E118" s="6" t="s">
        <v>14</v>
      </c>
      <c r="F118" s="6" t="s">
        <v>174</v>
      </c>
      <c r="G118" s="6" t="s">
        <v>100</v>
      </c>
      <c r="H118" s="6" t="s">
        <v>18</v>
      </c>
      <c r="I118" s="6"/>
      <c r="J118" s="6" t="s">
        <v>861</v>
      </c>
      <c r="K118" s="6"/>
      <c r="L118" s="6">
        <f>IF(A118="","",IF(H118="N/A — rationale required",IF(I118&lt;&gt;"",7,0),IF(H118="Optimising",6,IF(H118="Measured",5,IF(H118="Implemented",4,IF(H118="Defined",3,IF(H118="Draft",2,IF(H118="Gap",1,0))))))))</f>
        <v/>
      </c>
      <c r="M118" s="6">
        <f>IF(A118="","",IF(H118="N/A — rationale required",IF(I118&lt;&gt;"","Yes","No"),IF(AND(F118&lt;&gt;"",G118&lt;&gt;"",J118&lt;&gt;"",COUNTIFS('Process Definitions'!$B$5:$B$504,A118,'Process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 s="6" t="s">
        <v>851</v>
      </c>
      <c r="O118" s="6" t="s">
        <v>99</v>
      </c>
      <c r="P118" s="6" t="s">
        <v>100</v>
      </c>
      <c r="Q118" s="6" t="s">
        <v>175</v>
      </c>
      <c r="R118" s="6" t="s">
        <v>176</v>
      </c>
      <c r="S118" s="6" t="s">
        <v>177</v>
      </c>
      <c r="T118" s="6" t="s">
        <v>157</v>
      </c>
    </row>
    <row r="119" spans="1:20">
      <c r="A119" s="6" t="s">
        <v>172</v>
      </c>
      <c r="B119" s="6" t="s">
        <v>173</v>
      </c>
      <c r="C119" s="6" t="s">
        <v>173</v>
      </c>
      <c r="D119" s="6" t="s">
        <v>3</v>
      </c>
      <c r="E119" s="6" t="s">
        <v>12</v>
      </c>
      <c r="F119" s="6" t="s">
        <v>174</v>
      </c>
      <c r="G119" s="6" t="s">
        <v>100</v>
      </c>
      <c r="H119" s="6" t="s">
        <v>18</v>
      </c>
      <c r="I119" s="6"/>
      <c r="J119" s="6" t="s">
        <v>861</v>
      </c>
      <c r="K119" s="6"/>
      <c r="L119" s="6">
        <f>IF(A119="","",IF(H119="N/A — rationale required",IF(I119&lt;&gt;"",7,0),IF(H119="Optimising",6,IF(H119="Measured",5,IF(H119="Implemented",4,IF(H119="Defined",3,IF(H119="Draft",2,IF(H119="Gap",1,0))))))))</f>
        <v/>
      </c>
      <c r="M119" s="6">
        <f>IF(A119="","",IF(H119="N/A — rationale required",IF(I119&lt;&gt;"","Yes","No"),IF(AND(F119&lt;&gt;"",G119&lt;&gt;"",J119&lt;&gt;"",COUNTIFS('Process Definitions'!$B$5:$B$504,A119,'Process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 s="6" t="s">
        <v>851</v>
      </c>
      <c r="O119" s="6" t="s">
        <v>99</v>
      </c>
      <c r="P119" s="6" t="s">
        <v>100</v>
      </c>
      <c r="Q119" s="6" t="s">
        <v>175</v>
      </c>
      <c r="R119" s="6" t="s">
        <v>176</v>
      </c>
      <c r="S119" s="6" t="s">
        <v>177</v>
      </c>
      <c r="T119" s="6" t="s">
        <v>157</v>
      </c>
    </row>
    <row r="120" spans="1:20">
      <c r="A120" s="6" t="s">
        <v>172</v>
      </c>
      <c r="B120" s="6" t="s">
        <v>173</v>
      </c>
      <c r="C120" s="6" t="s">
        <v>173</v>
      </c>
      <c r="D120" s="6" t="s">
        <v>3</v>
      </c>
      <c r="E120" s="6" t="s">
        <v>13</v>
      </c>
      <c r="F120" s="6" t="s">
        <v>174</v>
      </c>
      <c r="G120" s="6" t="s">
        <v>100</v>
      </c>
      <c r="H120" s="6" t="s">
        <v>18</v>
      </c>
      <c r="I120" s="6"/>
      <c r="J120" s="6" t="s">
        <v>861</v>
      </c>
      <c r="K120" s="6"/>
      <c r="L120" s="6">
        <f>IF(A120="","",IF(H120="N/A — rationale required",IF(I120&lt;&gt;"",7,0),IF(H120="Optimising",6,IF(H120="Measured",5,IF(H120="Implemented",4,IF(H120="Defined",3,IF(H120="Draft",2,IF(H120="Gap",1,0))))))))</f>
        <v/>
      </c>
      <c r="M120" s="6">
        <f>IF(A120="","",IF(H120="N/A — rationale required",IF(I120&lt;&gt;"","Yes","No"),IF(AND(F120&lt;&gt;"",G120&lt;&gt;"",J120&lt;&gt;"",COUNTIFS('Process Definitions'!$B$5:$B$504,A120,'Process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 s="6" t="s">
        <v>851</v>
      </c>
      <c r="O120" s="6" t="s">
        <v>99</v>
      </c>
      <c r="P120" s="6" t="s">
        <v>100</v>
      </c>
      <c r="Q120" s="6" t="s">
        <v>175</v>
      </c>
      <c r="R120" s="6" t="s">
        <v>176</v>
      </c>
      <c r="S120" s="6" t="s">
        <v>177</v>
      </c>
      <c r="T120" s="6" t="s">
        <v>157</v>
      </c>
    </row>
    <row r="121" spans="1:20">
      <c r="A121" s="6" t="s">
        <v>172</v>
      </c>
      <c r="B121" s="6" t="s">
        <v>173</v>
      </c>
      <c r="C121" s="6" t="s">
        <v>173</v>
      </c>
      <c r="D121" s="6" t="s">
        <v>3</v>
      </c>
      <c r="E121" s="6" t="s">
        <v>14</v>
      </c>
      <c r="F121" s="6" t="s">
        <v>174</v>
      </c>
      <c r="G121" s="6" t="s">
        <v>100</v>
      </c>
      <c r="H121" s="6" t="s">
        <v>18</v>
      </c>
      <c r="I121" s="6"/>
      <c r="J121" s="6" t="s">
        <v>861</v>
      </c>
      <c r="K121" s="6"/>
      <c r="L121" s="6">
        <f>IF(A121="","",IF(H121="N/A — rationale required",IF(I121&lt;&gt;"",7,0),IF(H121="Optimising",6,IF(H121="Measured",5,IF(H121="Implemented",4,IF(H121="Defined",3,IF(H121="Draft",2,IF(H121="Gap",1,0))))))))</f>
        <v/>
      </c>
      <c r="M121" s="6">
        <f>IF(A121="","",IF(H121="N/A — rationale required",IF(I121&lt;&gt;"","Yes","No"),IF(AND(F121&lt;&gt;"",G121&lt;&gt;"",J121&lt;&gt;"",COUNTIFS('Process Definitions'!$B$5:$B$504,A121,'Process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 s="6" t="s">
        <v>851</v>
      </c>
      <c r="O121" s="6" t="s">
        <v>99</v>
      </c>
      <c r="P121" s="6" t="s">
        <v>100</v>
      </c>
      <c r="Q121" s="6" t="s">
        <v>175</v>
      </c>
      <c r="R121" s="6" t="s">
        <v>176</v>
      </c>
      <c r="S121" s="6" t="s">
        <v>177</v>
      </c>
      <c r="T121" s="6" t="s">
        <v>157</v>
      </c>
    </row>
    <row r="122" spans="1:20">
      <c r="A122" s="6" t="s">
        <v>178</v>
      </c>
      <c r="B122" s="6" t="s">
        <v>179</v>
      </c>
      <c r="C122" s="6" t="s">
        <v>179</v>
      </c>
      <c r="D122" s="6" t="s">
        <v>1</v>
      </c>
      <c r="E122" s="6" t="s">
        <v>12</v>
      </c>
      <c r="F122" s="6" t="s">
        <v>180</v>
      </c>
      <c r="G122" s="6" t="s">
        <v>100</v>
      </c>
      <c r="H122" s="6" t="s">
        <v>18</v>
      </c>
      <c r="I122" s="6"/>
      <c r="J122" s="6" t="s">
        <v>862</v>
      </c>
      <c r="K122" s="6"/>
      <c r="L122" s="6">
        <f>IF(A122="","",IF(H122="N/A — rationale required",IF(I122&lt;&gt;"",7,0),IF(H122="Optimising",6,IF(H122="Measured",5,IF(H122="Implemented",4,IF(H122="Defined",3,IF(H122="Draft",2,IF(H122="Gap",1,0))))))))</f>
        <v/>
      </c>
      <c r="M122" s="6">
        <f>IF(A122="","",IF(H122="N/A — rationale required",IF(I122&lt;&gt;"","Yes","No"),IF(AND(F122&lt;&gt;"",G122&lt;&gt;"",J122&lt;&gt;"",COUNTIFS('Process Definitions'!$B$5:$B$504,A122,'Process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 s="6" t="s">
        <v>851</v>
      </c>
      <c r="O122" s="6" t="s">
        <v>99</v>
      </c>
      <c r="P122" s="6" t="s">
        <v>100</v>
      </c>
      <c r="Q122" s="6" t="s">
        <v>181</v>
      </c>
      <c r="R122" s="6" t="s">
        <v>182</v>
      </c>
      <c r="S122" s="6" t="s">
        <v>183</v>
      </c>
      <c r="T122" s="6" t="s">
        <v>185</v>
      </c>
    </row>
    <row r="123" spans="1:20">
      <c r="A123" s="6" t="s">
        <v>178</v>
      </c>
      <c r="B123" s="6" t="s">
        <v>179</v>
      </c>
      <c r="C123" s="6" t="s">
        <v>179</v>
      </c>
      <c r="D123" s="6" t="s">
        <v>1</v>
      </c>
      <c r="E123" s="6" t="s">
        <v>13</v>
      </c>
      <c r="F123" s="6" t="s">
        <v>180</v>
      </c>
      <c r="G123" s="6" t="s">
        <v>100</v>
      </c>
      <c r="H123" s="6" t="s">
        <v>18</v>
      </c>
      <c r="I123" s="6"/>
      <c r="J123" s="6" t="s">
        <v>862</v>
      </c>
      <c r="K123" s="6"/>
      <c r="L123" s="6">
        <f>IF(A123="","",IF(H123="N/A — rationale required",IF(I123&lt;&gt;"",7,0),IF(H123="Optimising",6,IF(H123="Measured",5,IF(H123="Implemented",4,IF(H123="Defined",3,IF(H123="Draft",2,IF(H123="Gap",1,0))))))))</f>
        <v/>
      </c>
      <c r="M123" s="6">
        <f>IF(A123="","",IF(H123="N/A — rationale required",IF(I123&lt;&gt;"","Yes","No"),IF(AND(F123&lt;&gt;"",G123&lt;&gt;"",J123&lt;&gt;"",COUNTIFS('Process Definitions'!$B$5:$B$504,A123,'Process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 s="6" t="s">
        <v>851</v>
      </c>
      <c r="O123" s="6" t="s">
        <v>99</v>
      </c>
      <c r="P123" s="6" t="s">
        <v>100</v>
      </c>
      <c r="Q123" s="6" t="s">
        <v>181</v>
      </c>
      <c r="R123" s="6" t="s">
        <v>182</v>
      </c>
      <c r="S123" s="6" t="s">
        <v>183</v>
      </c>
      <c r="T123" s="6" t="s">
        <v>185</v>
      </c>
    </row>
    <row r="124" spans="1:20">
      <c r="A124" s="6" t="s">
        <v>178</v>
      </c>
      <c r="B124" s="6" t="s">
        <v>179</v>
      </c>
      <c r="C124" s="6" t="s">
        <v>179</v>
      </c>
      <c r="D124" s="6" t="s">
        <v>1</v>
      </c>
      <c r="E124" s="6" t="s">
        <v>14</v>
      </c>
      <c r="F124" s="6" t="s">
        <v>180</v>
      </c>
      <c r="G124" s="6" t="s">
        <v>100</v>
      </c>
      <c r="H124" s="6" t="s">
        <v>18</v>
      </c>
      <c r="I124" s="6"/>
      <c r="J124" s="6" t="s">
        <v>862</v>
      </c>
      <c r="K124" s="6"/>
      <c r="L124" s="6">
        <f>IF(A124="","",IF(H124="N/A — rationale required",IF(I124&lt;&gt;"",7,0),IF(H124="Optimising",6,IF(H124="Measured",5,IF(H124="Implemented",4,IF(H124="Defined",3,IF(H124="Draft",2,IF(H124="Gap",1,0))))))))</f>
        <v/>
      </c>
      <c r="M124" s="6">
        <f>IF(A124="","",IF(H124="N/A — rationale required",IF(I124&lt;&gt;"","Yes","No"),IF(AND(F124&lt;&gt;"",G124&lt;&gt;"",J124&lt;&gt;"",COUNTIFS('Process Definitions'!$B$5:$B$504,A124,'Process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 s="6" t="s">
        <v>851</v>
      </c>
      <c r="O124" s="6" t="s">
        <v>99</v>
      </c>
      <c r="P124" s="6" t="s">
        <v>100</v>
      </c>
      <c r="Q124" s="6" t="s">
        <v>181</v>
      </c>
      <c r="R124" s="6" t="s">
        <v>182</v>
      </c>
      <c r="S124" s="6" t="s">
        <v>183</v>
      </c>
      <c r="T124" s="6" t="s">
        <v>185</v>
      </c>
    </row>
    <row r="125" spans="1:20">
      <c r="A125" s="6" t="s">
        <v>178</v>
      </c>
      <c r="B125" s="6" t="s">
        <v>179</v>
      </c>
      <c r="C125" s="6" t="s">
        <v>179</v>
      </c>
      <c r="D125" s="6" t="s">
        <v>8</v>
      </c>
      <c r="E125" s="6" t="s">
        <v>12</v>
      </c>
      <c r="F125" s="6" t="s">
        <v>180</v>
      </c>
      <c r="G125" s="6" t="s">
        <v>100</v>
      </c>
      <c r="H125" s="6" t="s">
        <v>18</v>
      </c>
      <c r="I125" s="6"/>
      <c r="J125" s="6" t="s">
        <v>862</v>
      </c>
      <c r="K125" s="6"/>
      <c r="L125" s="6">
        <f>IF(A125="","",IF(H125="N/A — rationale required",IF(I125&lt;&gt;"",7,0),IF(H125="Optimising",6,IF(H125="Measured",5,IF(H125="Implemented",4,IF(H125="Defined",3,IF(H125="Draft",2,IF(H125="Gap",1,0))))))))</f>
        <v/>
      </c>
      <c r="M125" s="6">
        <f>IF(A125="","",IF(H125="N/A — rationale required",IF(I125&lt;&gt;"","Yes","No"),IF(AND(F125&lt;&gt;"",G125&lt;&gt;"",J125&lt;&gt;"",COUNTIFS('Process Definitions'!$B$5:$B$504,A125,'Process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 s="6" t="s">
        <v>851</v>
      </c>
      <c r="O125" s="6" t="s">
        <v>99</v>
      </c>
      <c r="P125" s="6" t="s">
        <v>100</v>
      </c>
      <c r="Q125" s="6" t="s">
        <v>181</v>
      </c>
      <c r="R125" s="6" t="s">
        <v>182</v>
      </c>
      <c r="S125" s="6" t="s">
        <v>183</v>
      </c>
      <c r="T125" s="6" t="s">
        <v>185</v>
      </c>
    </row>
    <row r="126" spans="1:20">
      <c r="A126" s="6" t="s">
        <v>178</v>
      </c>
      <c r="B126" s="6" t="s">
        <v>179</v>
      </c>
      <c r="C126" s="6" t="s">
        <v>179</v>
      </c>
      <c r="D126" s="6" t="s">
        <v>8</v>
      </c>
      <c r="E126" s="6" t="s">
        <v>13</v>
      </c>
      <c r="F126" s="6" t="s">
        <v>180</v>
      </c>
      <c r="G126" s="6" t="s">
        <v>100</v>
      </c>
      <c r="H126" s="6" t="s">
        <v>18</v>
      </c>
      <c r="I126" s="6"/>
      <c r="J126" s="6" t="s">
        <v>862</v>
      </c>
      <c r="K126" s="6"/>
      <c r="L126" s="6">
        <f>IF(A126="","",IF(H126="N/A — rationale required",IF(I126&lt;&gt;"",7,0),IF(H126="Optimising",6,IF(H126="Measured",5,IF(H126="Implemented",4,IF(H126="Defined",3,IF(H126="Draft",2,IF(H126="Gap",1,0))))))))</f>
        <v/>
      </c>
      <c r="M126" s="6">
        <f>IF(A126="","",IF(H126="N/A — rationale required",IF(I126&lt;&gt;"","Yes","No"),IF(AND(F126&lt;&gt;"",G126&lt;&gt;"",J126&lt;&gt;"",COUNTIFS('Process Definitions'!$B$5:$B$504,A126,'Process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 s="6" t="s">
        <v>851</v>
      </c>
      <c r="O126" s="6" t="s">
        <v>99</v>
      </c>
      <c r="P126" s="6" t="s">
        <v>100</v>
      </c>
      <c r="Q126" s="6" t="s">
        <v>181</v>
      </c>
      <c r="R126" s="6" t="s">
        <v>182</v>
      </c>
      <c r="S126" s="6" t="s">
        <v>183</v>
      </c>
      <c r="T126" s="6" t="s">
        <v>185</v>
      </c>
    </row>
    <row r="127" spans="1:20">
      <c r="A127" s="6" t="s">
        <v>178</v>
      </c>
      <c r="B127" s="6" t="s">
        <v>179</v>
      </c>
      <c r="C127" s="6" t="s">
        <v>179</v>
      </c>
      <c r="D127" s="6" t="s">
        <v>8</v>
      </c>
      <c r="E127" s="6" t="s">
        <v>14</v>
      </c>
      <c r="F127" s="6" t="s">
        <v>180</v>
      </c>
      <c r="G127" s="6" t="s">
        <v>100</v>
      </c>
      <c r="H127" s="6" t="s">
        <v>18</v>
      </c>
      <c r="I127" s="6"/>
      <c r="J127" s="6" t="s">
        <v>862</v>
      </c>
      <c r="K127" s="6"/>
      <c r="L127" s="6">
        <f>IF(A127="","",IF(H127="N/A — rationale required",IF(I127&lt;&gt;"",7,0),IF(H127="Optimising",6,IF(H127="Measured",5,IF(H127="Implemented",4,IF(H127="Defined",3,IF(H127="Draft",2,IF(H127="Gap",1,0))))))))</f>
        <v/>
      </c>
      <c r="M127" s="6">
        <f>IF(A127="","",IF(H127="N/A — rationale required",IF(I127&lt;&gt;"","Yes","No"),IF(AND(F127&lt;&gt;"",G127&lt;&gt;"",J127&lt;&gt;"",COUNTIFS('Process Definitions'!$B$5:$B$504,A127,'Process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 s="6" t="s">
        <v>851</v>
      </c>
      <c r="O127" s="6" t="s">
        <v>99</v>
      </c>
      <c r="P127" s="6" t="s">
        <v>100</v>
      </c>
      <c r="Q127" s="6" t="s">
        <v>181</v>
      </c>
      <c r="R127" s="6" t="s">
        <v>182</v>
      </c>
      <c r="S127" s="6" t="s">
        <v>183</v>
      </c>
      <c r="T127" s="6" t="s">
        <v>185</v>
      </c>
    </row>
    <row r="128" spans="1:20">
      <c r="A128" s="6" t="s">
        <v>178</v>
      </c>
      <c r="B128" s="6" t="s">
        <v>179</v>
      </c>
      <c r="C128" s="6" t="s">
        <v>179</v>
      </c>
      <c r="D128" s="6" t="s">
        <v>9</v>
      </c>
      <c r="E128" s="6" t="s">
        <v>12</v>
      </c>
      <c r="F128" s="6" t="s">
        <v>180</v>
      </c>
      <c r="G128" s="6" t="s">
        <v>100</v>
      </c>
      <c r="H128" s="6" t="s">
        <v>18</v>
      </c>
      <c r="I128" s="6"/>
      <c r="J128" s="6" t="s">
        <v>862</v>
      </c>
      <c r="K128" s="6"/>
      <c r="L128" s="6">
        <f>IF(A128="","",IF(H128="N/A — rationale required",IF(I128&lt;&gt;"",7,0),IF(H128="Optimising",6,IF(H128="Measured",5,IF(H128="Implemented",4,IF(H128="Defined",3,IF(H128="Draft",2,IF(H128="Gap",1,0))))))))</f>
        <v/>
      </c>
      <c r="M128" s="6">
        <f>IF(A128="","",IF(H128="N/A — rationale required",IF(I128&lt;&gt;"","Yes","No"),IF(AND(F128&lt;&gt;"",G128&lt;&gt;"",J128&lt;&gt;"",COUNTIFS('Process Definitions'!$B$5:$B$504,A128,'Process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 s="6" t="s">
        <v>851</v>
      </c>
      <c r="O128" s="6" t="s">
        <v>99</v>
      </c>
      <c r="P128" s="6" t="s">
        <v>100</v>
      </c>
      <c r="Q128" s="6" t="s">
        <v>181</v>
      </c>
      <c r="R128" s="6" t="s">
        <v>182</v>
      </c>
      <c r="S128" s="6" t="s">
        <v>183</v>
      </c>
      <c r="T128" s="6" t="s">
        <v>185</v>
      </c>
    </row>
    <row r="129" spans="1:20">
      <c r="A129" s="6" t="s">
        <v>178</v>
      </c>
      <c r="B129" s="6" t="s">
        <v>179</v>
      </c>
      <c r="C129" s="6" t="s">
        <v>179</v>
      </c>
      <c r="D129" s="6" t="s">
        <v>9</v>
      </c>
      <c r="E129" s="6" t="s">
        <v>13</v>
      </c>
      <c r="F129" s="6" t="s">
        <v>180</v>
      </c>
      <c r="G129" s="6" t="s">
        <v>100</v>
      </c>
      <c r="H129" s="6" t="s">
        <v>18</v>
      </c>
      <c r="I129" s="6"/>
      <c r="J129" s="6" t="s">
        <v>862</v>
      </c>
      <c r="K129" s="6"/>
      <c r="L129" s="6">
        <f>IF(A129="","",IF(H129="N/A — rationale required",IF(I129&lt;&gt;"",7,0),IF(H129="Optimising",6,IF(H129="Measured",5,IF(H129="Implemented",4,IF(H129="Defined",3,IF(H129="Draft",2,IF(H129="Gap",1,0))))))))</f>
        <v/>
      </c>
      <c r="M129" s="6">
        <f>IF(A129="","",IF(H129="N/A — rationale required",IF(I129&lt;&gt;"","Yes","No"),IF(AND(F129&lt;&gt;"",G129&lt;&gt;"",J129&lt;&gt;"",COUNTIFS('Process Definitions'!$B$5:$B$504,A129,'Process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 s="6" t="s">
        <v>851</v>
      </c>
      <c r="O129" s="6" t="s">
        <v>99</v>
      </c>
      <c r="P129" s="6" t="s">
        <v>100</v>
      </c>
      <c r="Q129" s="6" t="s">
        <v>181</v>
      </c>
      <c r="R129" s="6" t="s">
        <v>182</v>
      </c>
      <c r="S129" s="6" t="s">
        <v>183</v>
      </c>
      <c r="T129" s="6" t="s">
        <v>185</v>
      </c>
    </row>
    <row r="130" spans="1:20">
      <c r="A130" s="6" t="s">
        <v>178</v>
      </c>
      <c r="B130" s="6" t="s">
        <v>179</v>
      </c>
      <c r="C130" s="6" t="s">
        <v>179</v>
      </c>
      <c r="D130" s="6" t="s">
        <v>9</v>
      </c>
      <c r="E130" s="6" t="s">
        <v>14</v>
      </c>
      <c r="F130" s="6" t="s">
        <v>180</v>
      </c>
      <c r="G130" s="6" t="s">
        <v>100</v>
      </c>
      <c r="H130" s="6" t="s">
        <v>18</v>
      </c>
      <c r="I130" s="6"/>
      <c r="J130" s="6" t="s">
        <v>862</v>
      </c>
      <c r="K130" s="6"/>
      <c r="L130" s="6">
        <f>IF(A130="","",IF(H130="N/A — rationale required",IF(I130&lt;&gt;"",7,0),IF(H130="Optimising",6,IF(H130="Measured",5,IF(H130="Implemented",4,IF(H130="Defined",3,IF(H130="Draft",2,IF(H130="Gap",1,0))))))))</f>
        <v/>
      </c>
      <c r="M130" s="6">
        <f>IF(A130="","",IF(H130="N/A — rationale required",IF(I130&lt;&gt;"","Yes","No"),IF(AND(F130&lt;&gt;"",G130&lt;&gt;"",J130&lt;&gt;"",COUNTIFS('Process Definitions'!$B$5:$B$504,A130,'Process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 s="6" t="s">
        <v>851</v>
      </c>
      <c r="O130" s="6" t="s">
        <v>99</v>
      </c>
      <c r="P130" s="6" t="s">
        <v>100</v>
      </c>
      <c r="Q130" s="6" t="s">
        <v>181</v>
      </c>
      <c r="R130" s="6" t="s">
        <v>182</v>
      </c>
      <c r="S130" s="6" t="s">
        <v>183</v>
      </c>
      <c r="T130" s="6" t="s">
        <v>185</v>
      </c>
    </row>
    <row r="131" spans="1:20">
      <c r="A131" s="6" t="s">
        <v>186</v>
      </c>
      <c r="B131" s="6" t="s">
        <v>187</v>
      </c>
      <c r="C131" s="6" t="s">
        <v>187</v>
      </c>
      <c r="D131" s="6" t="s">
        <v>9</v>
      </c>
      <c r="E131" s="6" t="s">
        <v>12</v>
      </c>
      <c r="F131" s="6" t="s">
        <v>188</v>
      </c>
      <c r="G131" s="6" t="s">
        <v>100</v>
      </c>
      <c r="H131" s="6" t="s">
        <v>18</v>
      </c>
      <c r="I131" s="6"/>
      <c r="J131" s="6" t="s">
        <v>863</v>
      </c>
      <c r="K131" s="6"/>
      <c r="L131" s="6">
        <f>IF(A131="","",IF(H131="N/A — rationale required",IF(I131&lt;&gt;"",7,0),IF(H131="Optimising",6,IF(H131="Measured",5,IF(H131="Implemented",4,IF(H131="Defined",3,IF(H131="Draft",2,IF(H131="Gap",1,0))))))))</f>
        <v/>
      </c>
      <c r="M131" s="6">
        <f>IF(A131="","",IF(H131="N/A — rationale required",IF(I131&lt;&gt;"","Yes","No"),IF(AND(F131&lt;&gt;"",G131&lt;&gt;"",J131&lt;&gt;"",COUNTIFS('Process Definitions'!$B$5:$B$504,A131,'Process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 s="6" t="s">
        <v>851</v>
      </c>
      <c r="O131" s="6" t="s">
        <v>99</v>
      </c>
      <c r="P131" s="6" t="s">
        <v>100</v>
      </c>
      <c r="Q131" s="6" t="s">
        <v>189</v>
      </c>
      <c r="R131" s="6" t="s">
        <v>190</v>
      </c>
      <c r="S131" s="6" t="s">
        <v>191</v>
      </c>
      <c r="T131" s="6" t="s">
        <v>185</v>
      </c>
    </row>
    <row r="132" spans="1:20">
      <c r="A132" s="6" t="s">
        <v>186</v>
      </c>
      <c r="B132" s="6" t="s">
        <v>187</v>
      </c>
      <c r="C132" s="6" t="s">
        <v>187</v>
      </c>
      <c r="D132" s="6" t="s">
        <v>9</v>
      </c>
      <c r="E132" s="6" t="s">
        <v>13</v>
      </c>
      <c r="F132" s="6" t="s">
        <v>188</v>
      </c>
      <c r="G132" s="6" t="s">
        <v>100</v>
      </c>
      <c r="H132" s="6" t="s">
        <v>18</v>
      </c>
      <c r="I132" s="6"/>
      <c r="J132" s="6" t="s">
        <v>863</v>
      </c>
      <c r="K132" s="6"/>
      <c r="L132" s="6">
        <f>IF(A132="","",IF(H132="N/A — rationale required",IF(I132&lt;&gt;"",7,0),IF(H132="Optimising",6,IF(H132="Measured",5,IF(H132="Implemented",4,IF(H132="Defined",3,IF(H132="Draft",2,IF(H132="Gap",1,0))))))))</f>
        <v/>
      </c>
      <c r="M132" s="6">
        <f>IF(A132="","",IF(H132="N/A — rationale required",IF(I132&lt;&gt;"","Yes","No"),IF(AND(F132&lt;&gt;"",G132&lt;&gt;"",J132&lt;&gt;"",COUNTIFS('Process Definitions'!$B$5:$B$504,A132,'Process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 s="6" t="s">
        <v>851</v>
      </c>
      <c r="O132" s="6" t="s">
        <v>99</v>
      </c>
      <c r="P132" s="6" t="s">
        <v>100</v>
      </c>
      <c r="Q132" s="6" t="s">
        <v>189</v>
      </c>
      <c r="R132" s="6" t="s">
        <v>190</v>
      </c>
      <c r="S132" s="6" t="s">
        <v>191</v>
      </c>
      <c r="T132" s="6" t="s">
        <v>185</v>
      </c>
    </row>
    <row r="133" spans="1:20">
      <c r="A133" s="6" t="s">
        <v>186</v>
      </c>
      <c r="B133" s="6" t="s">
        <v>187</v>
      </c>
      <c r="C133" s="6" t="s">
        <v>187</v>
      </c>
      <c r="D133" s="6" t="s">
        <v>9</v>
      </c>
      <c r="E133" s="6" t="s">
        <v>14</v>
      </c>
      <c r="F133" s="6" t="s">
        <v>188</v>
      </c>
      <c r="G133" s="6" t="s">
        <v>100</v>
      </c>
      <c r="H133" s="6" t="s">
        <v>18</v>
      </c>
      <c r="I133" s="6"/>
      <c r="J133" s="6" t="s">
        <v>863</v>
      </c>
      <c r="K133" s="6"/>
      <c r="L133" s="6">
        <f>IF(A133="","",IF(H133="N/A — rationale required",IF(I133&lt;&gt;"",7,0),IF(H133="Optimising",6,IF(H133="Measured",5,IF(H133="Implemented",4,IF(H133="Defined",3,IF(H133="Draft",2,IF(H133="Gap",1,0))))))))</f>
        <v/>
      </c>
      <c r="M133" s="6">
        <f>IF(A133="","",IF(H133="N/A — rationale required",IF(I133&lt;&gt;"","Yes","No"),IF(AND(F133&lt;&gt;"",G133&lt;&gt;"",J133&lt;&gt;"",COUNTIFS('Process Definitions'!$B$5:$B$504,A133,'Process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 s="6" t="s">
        <v>851</v>
      </c>
      <c r="O133" s="6" t="s">
        <v>99</v>
      </c>
      <c r="P133" s="6" t="s">
        <v>100</v>
      </c>
      <c r="Q133" s="6" t="s">
        <v>189</v>
      </c>
      <c r="R133" s="6" t="s">
        <v>190</v>
      </c>
      <c r="S133" s="6" t="s">
        <v>191</v>
      </c>
      <c r="T133" s="6" t="s">
        <v>185</v>
      </c>
    </row>
    <row r="134" spans="1:20">
      <c r="A134" s="6" t="s">
        <v>186</v>
      </c>
      <c r="B134" s="6" t="s">
        <v>187</v>
      </c>
      <c r="C134" s="6" t="s">
        <v>187</v>
      </c>
      <c r="D134" s="6" t="s">
        <v>10</v>
      </c>
      <c r="E134" s="6" t="s">
        <v>12</v>
      </c>
      <c r="F134" s="6" t="s">
        <v>188</v>
      </c>
      <c r="G134" s="6" t="s">
        <v>100</v>
      </c>
      <c r="H134" s="6" t="s">
        <v>18</v>
      </c>
      <c r="I134" s="6"/>
      <c r="J134" s="6" t="s">
        <v>863</v>
      </c>
      <c r="K134" s="6"/>
      <c r="L134" s="6">
        <f>IF(A134="","",IF(H134="N/A — rationale required",IF(I134&lt;&gt;"",7,0),IF(H134="Optimising",6,IF(H134="Measured",5,IF(H134="Implemented",4,IF(H134="Defined",3,IF(H134="Draft",2,IF(H134="Gap",1,0))))))))</f>
        <v/>
      </c>
      <c r="M134" s="6">
        <f>IF(A134="","",IF(H134="N/A — rationale required",IF(I134&lt;&gt;"","Yes","No"),IF(AND(F134&lt;&gt;"",G134&lt;&gt;"",J134&lt;&gt;"",COUNTIFS('Process Definitions'!$B$5:$B$504,A134,'Process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 s="6" t="s">
        <v>851</v>
      </c>
      <c r="O134" s="6" t="s">
        <v>99</v>
      </c>
      <c r="P134" s="6" t="s">
        <v>100</v>
      </c>
      <c r="Q134" s="6" t="s">
        <v>189</v>
      </c>
      <c r="R134" s="6" t="s">
        <v>190</v>
      </c>
      <c r="S134" s="6" t="s">
        <v>191</v>
      </c>
      <c r="T134" s="6" t="s">
        <v>185</v>
      </c>
    </row>
    <row r="135" spans="1:20">
      <c r="A135" s="6" t="s">
        <v>186</v>
      </c>
      <c r="B135" s="6" t="s">
        <v>187</v>
      </c>
      <c r="C135" s="6" t="s">
        <v>187</v>
      </c>
      <c r="D135" s="6" t="s">
        <v>10</v>
      </c>
      <c r="E135" s="6" t="s">
        <v>13</v>
      </c>
      <c r="F135" s="6" t="s">
        <v>188</v>
      </c>
      <c r="G135" s="6" t="s">
        <v>100</v>
      </c>
      <c r="H135" s="6" t="s">
        <v>18</v>
      </c>
      <c r="I135" s="6"/>
      <c r="J135" s="6" t="s">
        <v>863</v>
      </c>
      <c r="K135" s="6"/>
      <c r="L135" s="6">
        <f>IF(A135="","",IF(H135="N/A — rationale required",IF(I135&lt;&gt;"",7,0),IF(H135="Optimising",6,IF(H135="Measured",5,IF(H135="Implemented",4,IF(H135="Defined",3,IF(H135="Draft",2,IF(H135="Gap",1,0))))))))</f>
        <v/>
      </c>
      <c r="M135" s="6">
        <f>IF(A135="","",IF(H135="N/A — rationale required",IF(I135&lt;&gt;"","Yes","No"),IF(AND(F135&lt;&gt;"",G135&lt;&gt;"",J135&lt;&gt;"",COUNTIFS('Process Definitions'!$B$5:$B$504,A135,'Process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 s="6" t="s">
        <v>851</v>
      </c>
      <c r="O135" s="6" t="s">
        <v>99</v>
      </c>
      <c r="P135" s="6" t="s">
        <v>100</v>
      </c>
      <c r="Q135" s="6" t="s">
        <v>189</v>
      </c>
      <c r="R135" s="6" t="s">
        <v>190</v>
      </c>
      <c r="S135" s="6" t="s">
        <v>191</v>
      </c>
      <c r="T135" s="6" t="s">
        <v>185</v>
      </c>
    </row>
    <row r="136" spans="1:20">
      <c r="A136" s="6" t="s">
        <v>186</v>
      </c>
      <c r="B136" s="6" t="s">
        <v>187</v>
      </c>
      <c r="C136" s="6" t="s">
        <v>187</v>
      </c>
      <c r="D136" s="6" t="s">
        <v>10</v>
      </c>
      <c r="E136" s="6" t="s">
        <v>14</v>
      </c>
      <c r="F136" s="6" t="s">
        <v>188</v>
      </c>
      <c r="G136" s="6" t="s">
        <v>100</v>
      </c>
      <c r="H136" s="6" t="s">
        <v>18</v>
      </c>
      <c r="I136" s="6"/>
      <c r="J136" s="6" t="s">
        <v>863</v>
      </c>
      <c r="K136" s="6"/>
      <c r="L136" s="6">
        <f>IF(A136="","",IF(H136="N/A — rationale required",IF(I136&lt;&gt;"",7,0),IF(H136="Optimising",6,IF(H136="Measured",5,IF(H136="Implemented",4,IF(H136="Defined",3,IF(H136="Draft",2,IF(H136="Gap",1,0))))))))</f>
        <v/>
      </c>
      <c r="M136" s="6">
        <f>IF(A136="","",IF(H136="N/A — rationale required",IF(I136&lt;&gt;"","Yes","No"),IF(AND(F136&lt;&gt;"",G136&lt;&gt;"",J136&lt;&gt;"",COUNTIFS('Process Definitions'!$B$5:$B$504,A136,'Process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 s="6" t="s">
        <v>851</v>
      </c>
      <c r="O136" s="6" t="s">
        <v>99</v>
      </c>
      <c r="P136" s="6" t="s">
        <v>100</v>
      </c>
      <c r="Q136" s="6" t="s">
        <v>189</v>
      </c>
      <c r="R136" s="6" t="s">
        <v>190</v>
      </c>
      <c r="S136" s="6" t="s">
        <v>191</v>
      </c>
      <c r="T136" s="6" t="s">
        <v>185</v>
      </c>
    </row>
    <row r="137" spans="1:20">
      <c r="A137" s="6" t="s">
        <v>193</v>
      </c>
      <c r="B137" s="6" t="s">
        <v>194</v>
      </c>
      <c r="C137" s="6" t="s">
        <v>194</v>
      </c>
      <c r="D137" s="6" t="s">
        <v>8</v>
      </c>
      <c r="E137" s="6" t="s">
        <v>12</v>
      </c>
      <c r="F137" s="6" t="s">
        <v>195</v>
      </c>
      <c r="G137" s="6" t="s">
        <v>100</v>
      </c>
      <c r="H137" s="6" t="s">
        <v>18</v>
      </c>
      <c r="I137" s="6"/>
      <c r="J137" s="6" t="s">
        <v>864</v>
      </c>
      <c r="K137" s="6"/>
      <c r="L137" s="6">
        <f>IF(A137="","",IF(H137="N/A — rationale required",IF(I137&lt;&gt;"",7,0),IF(H137="Optimising",6,IF(H137="Measured",5,IF(H137="Implemented",4,IF(H137="Defined",3,IF(H137="Draft",2,IF(H137="Gap",1,0))))))))</f>
        <v/>
      </c>
      <c r="M137" s="6">
        <f>IF(A137="","",IF(H137="N/A — rationale required",IF(I137&lt;&gt;"","Yes","No"),IF(AND(F137&lt;&gt;"",G137&lt;&gt;"",J137&lt;&gt;"",COUNTIFS('Process Definitions'!$B$5:$B$504,A137,'Process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 s="6" t="s">
        <v>851</v>
      </c>
      <c r="O137" s="6" t="s">
        <v>99</v>
      </c>
      <c r="P137" s="6" t="s">
        <v>100</v>
      </c>
      <c r="Q137" s="6" t="s">
        <v>196</v>
      </c>
      <c r="R137" s="6" t="s">
        <v>197</v>
      </c>
      <c r="S137" s="6" t="s">
        <v>198</v>
      </c>
      <c r="T137" s="6" t="s">
        <v>185</v>
      </c>
    </row>
    <row r="138" spans="1:20">
      <c r="A138" s="6" t="s">
        <v>193</v>
      </c>
      <c r="B138" s="6" t="s">
        <v>194</v>
      </c>
      <c r="C138" s="6" t="s">
        <v>194</v>
      </c>
      <c r="D138" s="6" t="s">
        <v>8</v>
      </c>
      <c r="E138" s="6" t="s">
        <v>13</v>
      </c>
      <c r="F138" s="6" t="s">
        <v>195</v>
      </c>
      <c r="G138" s="6" t="s">
        <v>100</v>
      </c>
      <c r="H138" s="6" t="s">
        <v>18</v>
      </c>
      <c r="I138" s="6"/>
      <c r="J138" s="6" t="s">
        <v>864</v>
      </c>
      <c r="K138" s="6"/>
      <c r="L138" s="6">
        <f>IF(A138="","",IF(H138="N/A — rationale required",IF(I138&lt;&gt;"",7,0),IF(H138="Optimising",6,IF(H138="Measured",5,IF(H138="Implemented",4,IF(H138="Defined",3,IF(H138="Draft",2,IF(H138="Gap",1,0))))))))</f>
        <v/>
      </c>
      <c r="M138" s="6">
        <f>IF(A138="","",IF(H138="N/A — rationale required",IF(I138&lt;&gt;"","Yes","No"),IF(AND(F138&lt;&gt;"",G138&lt;&gt;"",J138&lt;&gt;"",COUNTIFS('Process Definitions'!$B$5:$B$504,A138,'Process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 s="6" t="s">
        <v>851</v>
      </c>
      <c r="O138" s="6" t="s">
        <v>99</v>
      </c>
      <c r="P138" s="6" t="s">
        <v>100</v>
      </c>
      <c r="Q138" s="6" t="s">
        <v>196</v>
      </c>
      <c r="R138" s="6" t="s">
        <v>197</v>
      </c>
      <c r="S138" s="6" t="s">
        <v>198</v>
      </c>
      <c r="T138" s="6" t="s">
        <v>185</v>
      </c>
    </row>
    <row r="139" spans="1:20">
      <c r="A139" s="6" t="s">
        <v>193</v>
      </c>
      <c r="B139" s="6" t="s">
        <v>194</v>
      </c>
      <c r="C139" s="6" t="s">
        <v>194</v>
      </c>
      <c r="D139" s="6" t="s">
        <v>8</v>
      </c>
      <c r="E139" s="6" t="s">
        <v>14</v>
      </c>
      <c r="F139" s="6" t="s">
        <v>195</v>
      </c>
      <c r="G139" s="6" t="s">
        <v>100</v>
      </c>
      <c r="H139" s="6" t="s">
        <v>18</v>
      </c>
      <c r="I139" s="6"/>
      <c r="J139" s="6" t="s">
        <v>864</v>
      </c>
      <c r="K139" s="6"/>
      <c r="L139" s="6">
        <f>IF(A139="","",IF(H139="N/A — rationale required",IF(I139&lt;&gt;"",7,0),IF(H139="Optimising",6,IF(H139="Measured",5,IF(H139="Implemented",4,IF(H139="Defined",3,IF(H139="Draft",2,IF(H139="Gap",1,0))))))))</f>
        <v/>
      </c>
      <c r="M139" s="6">
        <f>IF(A139="","",IF(H139="N/A — rationale required",IF(I139&lt;&gt;"","Yes","No"),IF(AND(F139&lt;&gt;"",G139&lt;&gt;"",J139&lt;&gt;"",COUNTIFS('Process Definitions'!$B$5:$B$504,A139,'Process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 s="6" t="s">
        <v>851</v>
      </c>
      <c r="O139" s="6" t="s">
        <v>99</v>
      </c>
      <c r="P139" s="6" t="s">
        <v>100</v>
      </c>
      <c r="Q139" s="6" t="s">
        <v>196</v>
      </c>
      <c r="R139" s="6" t="s">
        <v>197</v>
      </c>
      <c r="S139" s="6" t="s">
        <v>198</v>
      </c>
      <c r="T139" s="6" t="s">
        <v>185</v>
      </c>
    </row>
    <row r="140" spans="1:20">
      <c r="A140" s="6" t="s">
        <v>193</v>
      </c>
      <c r="B140" s="6" t="s">
        <v>194</v>
      </c>
      <c r="C140" s="6" t="s">
        <v>194</v>
      </c>
      <c r="D140" s="6" t="s">
        <v>9</v>
      </c>
      <c r="E140" s="6" t="s">
        <v>12</v>
      </c>
      <c r="F140" s="6" t="s">
        <v>195</v>
      </c>
      <c r="G140" s="6" t="s">
        <v>100</v>
      </c>
      <c r="H140" s="6" t="s">
        <v>18</v>
      </c>
      <c r="I140" s="6"/>
      <c r="J140" s="6" t="s">
        <v>864</v>
      </c>
      <c r="K140" s="6"/>
      <c r="L140" s="6">
        <f>IF(A140="","",IF(H140="N/A — rationale required",IF(I140&lt;&gt;"",7,0),IF(H140="Optimising",6,IF(H140="Measured",5,IF(H140="Implemented",4,IF(H140="Defined",3,IF(H140="Draft",2,IF(H140="Gap",1,0))))))))</f>
        <v/>
      </c>
      <c r="M140" s="6">
        <f>IF(A140="","",IF(H140="N/A — rationale required",IF(I140&lt;&gt;"","Yes","No"),IF(AND(F140&lt;&gt;"",G140&lt;&gt;"",J140&lt;&gt;"",COUNTIFS('Process Definitions'!$B$5:$B$504,A140,'Process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 s="6" t="s">
        <v>851</v>
      </c>
      <c r="O140" s="6" t="s">
        <v>99</v>
      </c>
      <c r="P140" s="6" t="s">
        <v>100</v>
      </c>
      <c r="Q140" s="6" t="s">
        <v>196</v>
      </c>
      <c r="R140" s="6" t="s">
        <v>197</v>
      </c>
      <c r="S140" s="6" t="s">
        <v>198</v>
      </c>
      <c r="T140" s="6" t="s">
        <v>185</v>
      </c>
    </row>
    <row r="141" spans="1:20">
      <c r="A141" s="6" t="s">
        <v>193</v>
      </c>
      <c r="B141" s="6" t="s">
        <v>194</v>
      </c>
      <c r="C141" s="6" t="s">
        <v>194</v>
      </c>
      <c r="D141" s="6" t="s">
        <v>9</v>
      </c>
      <c r="E141" s="6" t="s">
        <v>13</v>
      </c>
      <c r="F141" s="6" t="s">
        <v>195</v>
      </c>
      <c r="G141" s="6" t="s">
        <v>100</v>
      </c>
      <c r="H141" s="6" t="s">
        <v>18</v>
      </c>
      <c r="I141" s="6"/>
      <c r="J141" s="6" t="s">
        <v>864</v>
      </c>
      <c r="K141" s="6"/>
      <c r="L141" s="6">
        <f>IF(A141="","",IF(H141="N/A — rationale required",IF(I141&lt;&gt;"",7,0),IF(H141="Optimising",6,IF(H141="Measured",5,IF(H141="Implemented",4,IF(H141="Defined",3,IF(H141="Draft",2,IF(H141="Gap",1,0))))))))</f>
        <v/>
      </c>
      <c r="M141" s="6">
        <f>IF(A141="","",IF(H141="N/A — rationale required",IF(I141&lt;&gt;"","Yes","No"),IF(AND(F141&lt;&gt;"",G141&lt;&gt;"",J141&lt;&gt;"",COUNTIFS('Process Definitions'!$B$5:$B$504,A141,'Process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 s="6" t="s">
        <v>851</v>
      </c>
      <c r="O141" s="6" t="s">
        <v>99</v>
      </c>
      <c r="P141" s="6" t="s">
        <v>100</v>
      </c>
      <c r="Q141" s="6" t="s">
        <v>196</v>
      </c>
      <c r="R141" s="6" t="s">
        <v>197</v>
      </c>
      <c r="S141" s="6" t="s">
        <v>198</v>
      </c>
      <c r="T141" s="6" t="s">
        <v>185</v>
      </c>
    </row>
    <row r="142" spans="1:20">
      <c r="A142" s="6" t="s">
        <v>193</v>
      </c>
      <c r="B142" s="6" t="s">
        <v>194</v>
      </c>
      <c r="C142" s="6" t="s">
        <v>194</v>
      </c>
      <c r="D142" s="6" t="s">
        <v>9</v>
      </c>
      <c r="E142" s="6" t="s">
        <v>14</v>
      </c>
      <c r="F142" s="6" t="s">
        <v>195</v>
      </c>
      <c r="G142" s="6" t="s">
        <v>100</v>
      </c>
      <c r="H142" s="6" t="s">
        <v>18</v>
      </c>
      <c r="I142" s="6"/>
      <c r="J142" s="6" t="s">
        <v>864</v>
      </c>
      <c r="K142" s="6"/>
      <c r="L142" s="6">
        <f>IF(A142="","",IF(H142="N/A — rationale required",IF(I142&lt;&gt;"",7,0),IF(H142="Optimising",6,IF(H142="Measured",5,IF(H142="Implemented",4,IF(H142="Defined",3,IF(H142="Draft",2,IF(H142="Gap",1,0))))))))</f>
        <v/>
      </c>
      <c r="M142" s="6">
        <f>IF(A142="","",IF(H142="N/A — rationale required",IF(I142&lt;&gt;"","Yes","No"),IF(AND(F142&lt;&gt;"",G142&lt;&gt;"",J142&lt;&gt;"",COUNTIFS('Process Definitions'!$B$5:$B$504,A142,'Process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 s="6" t="s">
        <v>851</v>
      </c>
      <c r="O142" s="6" t="s">
        <v>99</v>
      </c>
      <c r="P142" s="6" t="s">
        <v>100</v>
      </c>
      <c r="Q142" s="6" t="s">
        <v>196</v>
      </c>
      <c r="R142" s="6" t="s">
        <v>197</v>
      </c>
      <c r="S142" s="6" t="s">
        <v>198</v>
      </c>
      <c r="T142" s="6" t="s">
        <v>185</v>
      </c>
    </row>
    <row r="143" spans="1:20">
      <c r="A143" s="6" t="s">
        <v>200</v>
      </c>
      <c r="B143" s="6" t="s">
        <v>201</v>
      </c>
      <c r="C143" s="6" t="s">
        <v>201</v>
      </c>
      <c r="D143" s="6" t="s">
        <v>4</v>
      </c>
      <c r="E143" s="6" t="s">
        <v>12</v>
      </c>
      <c r="F143" s="6" t="s">
        <v>202</v>
      </c>
      <c r="G143" s="6" t="s">
        <v>100</v>
      </c>
      <c r="H143" s="6" t="s">
        <v>18</v>
      </c>
      <c r="I143" s="6"/>
      <c r="J143" s="6" t="s">
        <v>865</v>
      </c>
      <c r="K143" s="6"/>
      <c r="L143" s="6">
        <f>IF(A143="","",IF(H143="N/A — rationale required",IF(I143&lt;&gt;"",7,0),IF(H143="Optimising",6,IF(H143="Measured",5,IF(H143="Implemented",4,IF(H143="Defined",3,IF(H143="Draft",2,IF(H143="Gap",1,0))))))))</f>
        <v/>
      </c>
      <c r="M143" s="6">
        <f>IF(A143="","",IF(H143="N/A — rationale required",IF(I143&lt;&gt;"","Yes","No"),IF(AND(F143&lt;&gt;"",G143&lt;&gt;"",J143&lt;&gt;"",COUNTIFS('Process Definitions'!$B$5:$B$504,A143,'Process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 s="6" t="s">
        <v>851</v>
      </c>
      <c r="O143" s="6" t="s">
        <v>99</v>
      </c>
      <c r="P143" s="6" t="s">
        <v>100</v>
      </c>
      <c r="Q143" s="6" t="s">
        <v>203</v>
      </c>
      <c r="R143" s="6" t="s">
        <v>204</v>
      </c>
      <c r="S143" s="6" t="s">
        <v>205</v>
      </c>
      <c r="T143" s="6" t="s">
        <v>106</v>
      </c>
    </row>
    <row r="144" spans="1:20">
      <c r="A144" s="6" t="s">
        <v>200</v>
      </c>
      <c r="B144" s="6" t="s">
        <v>201</v>
      </c>
      <c r="C144" s="6" t="s">
        <v>201</v>
      </c>
      <c r="D144" s="6" t="s">
        <v>4</v>
      </c>
      <c r="E144" s="6" t="s">
        <v>13</v>
      </c>
      <c r="F144" s="6" t="s">
        <v>202</v>
      </c>
      <c r="G144" s="6" t="s">
        <v>100</v>
      </c>
      <c r="H144" s="6" t="s">
        <v>18</v>
      </c>
      <c r="I144" s="6"/>
      <c r="J144" s="6" t="s">
        <v>865</v>
      </c>
      <c r="K144" s="6"/>
      <c r="L144" s="6">
        <f>IF(A144="","",IF(H144="N/A — rationale required",IF(I144&lt;&gt;"",7,0),IF(H144="Optimising",6,IF(H144="Measured",5,IF(H144="Implemented",4,IF(H144="Defined",3,IF(H144="Draft",2,IF(H144="Gap",1,0))))))))</f>
        <v/>
      </c>
      <c r="M144" s="6">
        <f>IF(A144="","",IF(H144="N/A — rationale required",IF(I144&lt;&gt;"","Yes","No"),IF(AND(F144&lt;&gt;"",G144&lt;&gt;"",J144&lt;&gt;"",COUNTIFS('Process Definitions'!$B$5:$B$504,A144,'Process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 s="6" t="s">
        <v>851</v>
      </c>
      <c r="O144" s="6" t="s">
        <v>99</v>
      </c>
      <c r="P144" s="6" t="s">
        <v>100</v>
      </c>
      <c r="Q144" s="6" t="s">
        <v>203</v>
      </c>
      <c r="R144" s="6" t="s">
        <v>204</v>
      </c>
      <c r="S144" s="6" t="s">
        <v>205</v>
      </c>
      <c r="T144" s="6" t="s">
        <v>106</v>
      </c>
    </row>
    <row r="145" spans="1:20">
      <c r="A145" s="6" t="s">
        <v>200</v>
      </c>
      <c r="B145" s="6" t="s">
        <v>201</v>
      </c>
      <c r="C145" s="6" t="s">
        <v>201</v>
      </c>
      <c r="D145" s="6" t="s">
        <v>4</v>
      </c>
      <c r="E145" s="6" t="s">
        <v>14</v>
      </c>
      <c r="F145" s="6" t="s">
        <v>202</v>
      </c>
      <c r="G145" s="6" t="s">
        <v>100</v>
      </c>
      <c r="H145" s="6" t="s">
        <v>18</v>
      </c>
      <c r="I145" s="6"/>
      <c r="J145" s="6" t="s">
        <v>865</v>
      </c>
      <c r="K145" s="6"/>
      <c r="L145" s="6">
        <f>IF(A145="","",IF(H145="N/A — rationale required",IF(I145&lt;&gt;"",7,0),IF(H145="Optimising",6,IF(H145="Measured",5,IF(H145="Implemented",4,IF(H145="Defined",3,IF(H145="Draft",2,IF(H145="Gap",1,0))))))))</f>
        <v/>
      </c>
      <c r="M145" s="6">
        <f>IF(A145="","",IF(H145="N/A — rationale required",IF(I145&lt;&gt;"","Yes","No"),IF(AND(F145&lt;&gt;"",G145&lt;&gt;"",J145&lt;&gt;"",COUNTIFS('Process Definitions'!$B$5:$B$504,A145,'Process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 s="6" t="s">
        <v>851</v>
      </c>
      <c r="O145" s="6" t="s">
        <v>99</v>
      </c>
      <c r="P145" s="6" t="s">
        <v>100</v>
      </c>
      <c r="Q145" s="6" t="s">
        <v>203</v>
      </c>
      <c r="R145" s="6" t="s">
        <v>204</v>
      </c>
      <c r="S145" s="6" t="s">
        <v>205</v>
      </c>
      <c r="T145" s="6" t="s">
        <v>106</v>
      </c>
    </row>
    <row r="146" spans="1:20">
      <c r="A146" s="6" t="s">
        <v>200</v>
      </c>
      <c r="B146" s="6" t="s">
        <v>201</v>
      </c>
      <c r="C146" s="6" t="s">
        <v>201</v>
      </c>
      <c r="D146" s="6" t="s">
        <v>5</v>
      </c>
      <c r="E146" s="6" t="s">
        <v>12</v>
      </c>
      <c r="F146" s="6" t="s">
        <v>202</v>
      </c>
      <c r="G146" s="6" t="s">
        <v>100</v>
      </c>
      <c r="H146" s="6" t="s">
        <v>18</v>
      </c>
      <c r="I146" s="6"/>
      <c r="J146" s="6" t="s">
        <v>865</v>
      </c>
      <c r="K146" s="6"/>
      <c r="L146" s="6">
        <f>IF(A146="","",IF(H146="N/A — rationale required",IF(I146&lt;&gt;"",7,0),IF(H146="Optimising",6,IF(H146="Measured",5,IF(H146="Implemented",4,IF(H146="Defined",3,IF(H146="Draft",2,IF(H146="Gap",1,0))))))))</f>
        <v/>
      </c>
      <c r="M146" s="6">
        <f>IF(A146="","",IF(H146="N/A — rationale required",IF(I146&lt;&gt;"","Yes","No"),IF(AND(F146&lt;&gt;"",G146&lt;&gt;"",J146&lt;&gt;"",COUNTIFS('Process Definitions'!$B$5:$B$504,A146,'Process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 s="6" t="s">
        <v>851</v>
      </c>
      <c r="O146" s="6" t="s">
        <v>99</v>
      </c>
      <c r="P146" s="6" t="s">
        <v>100</v>
      </c>
      <c r="Q146" s="6" t="s">
        <v>203</v>
      </c>
      <c r="R146" s="6" t="s">
        <v>204</v>
      </c>
      <c r="S146" s="6" t="s">
        <v>205</v>
      </c>
      <c r="T146" s="6" t="s">
        <v>106</v>
      </c>
    </row>
    <row r="147" spans="1:20">
      <c r="A147" s="6" t="s">
        <v>200</v>
      </c>
      <c r="B147" s="6" t="s">
        <v>201</v>
      </c>
      <c r="C147" s="6" t="s">
        <v>201</v>
      </c>
      <c r="D147" s="6" t="s">
        <v>5</v>
      </c>
      <c r="E147" s="6" t="s">
        <v>13</v>
      </c>
      <c r="F147" s="6" t="s">
        <v>202</v>
      </c>
      <c r="G147" s="6" t="s">
        <v>100</v>
      </c>
      <c r="H147" s="6" t="s">
        <v>18</v>
      </c>
      <c r="I147" s="6"/>
      <c r="J147" s="6" t="s">
        <v>865</v>
      </c>
      <c r="K147" s="6"/>
      <c r="L147" s="6">
        <f>IF(A147="","",IF(H147="N/A — rationale required",IF(I147&lt;&gt;"",7,0),IF(H147="Optimising",6,IF(H147="Measured",5,IF(H147="Implemented",4,IF(H147="Defined",3,IF(H147="Draft",2,IF(H147="Gap",1,0))))))))</f>
        <v/>
      </c>
      <c r="M147" s="6">
        <f>IF(A147="","",IF(H147="N/A — rationale required",IF(I147&lt;&gt;"","Yes","No"),IF(AND(F147&lt;&gt;"",G147&lt;&gt;"",J147&lt;&gt;"",COUNTIFS('Process Definitions'!$B$5:$B$504,A147,'Process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 s="6" t="s">
        <v>851</v>
      </c>
      <c r="O147" s="6" t="s">
        <v>99</v>
      </c>
      <c r="P147" s="6" t="s">
        <v>100</v>
      </c>
      <c r="Q147" s="6" t="s">
        <v>203</v>
      </c>
      <c r="R147" s="6" t="s">
        <v>204</v>
      </c>
      <c r="S147" s="6" t="s">
        <v>205</v>
      </c>
      <c r="T147" s="6" t="s">
        <v>106</v>
      </c>
    </row>
    <row r="148" spans="1:20">
      <c r="A148" s="6" t="s">
        <v>200</v>
      </c>
      <c r="B148" s="6" t="s">
        <v>201</v>
      </c>
      <c r="C148" s="6" t="s">
        <v>201</v>
      </c>
      <c r="D148" s="6" t="s">
        <v>5</v>
      </c>
      <c r="E148" s="6" t="s">
        <v>14</v>
      </c>
      <c r="F148" s="6" t="s">
        <v>202</v>
      </c>
      <c r="G148" s="6" t="s">
        <v>100</v>
      </c>
      <c r="H148" s="6" t="s">
        <v>18</v>
      </c>
      <c r="I148" s="6"/>
      <c r="J148" s="6" t="s">
        <v>865</v>
      </c>
      <c r="K148" s="6"/>
      <c r="L148" s="6">
        <f>IF(A148="","",IF(H148="N/A — rationale required",IF(I148&lt;&gt;"",7,0),IF(H148="Optimising",6,IF(H148="Measured",5,IF(H148="Implemented",4,IF(H148="Defined",3,IF(H148="Draft",2,IF(H148="Gap",1,0))))))))</f>
        <v/>
      </c>
      <c r="M148" s="6">
        <f>IF(A148="","",IF(H148="N/A — rationale required",IF(I148&lt;&gt;"","Yes","No"),IF(AND(F148&lt;&gt;"",G148&lt;&gt;"",J148&lt;&gt;"",COUNTIFS('Process Definitions'!$B$5:$B$504,A148,'Process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 s="6" t="s">
        <v>851</v>
      </c>
      <c r="O148" s="6" t="s">
        <v>99</v>
      </c>
      <c r="P148" s="6" t="s">
        <v>100</v>
      </c>
      <c r="Q148" s="6" t="s">
        <v>203</v>
      </c>
      <c r="R148" s="6" t="s">
        <v>204</v>
      </c>
      <c r="S148" s="6" t="s">
        <v>205</v>
      </c>
      <c r="T148" s="6" t="s">
        <v>106</v>
      </c>
    </row>
    <row r="149" spans="1:20">
      <c r="A149" s="6" t="s">
        <v>200</v>
      </c>
      <c r="B149" s="6" t="s">
        <v>201</v>
      </c>
      <c r="C149" s="6" t="s">
        <v>201</v>
      </c>
      <c r="D149" s="6" t="s">
        <v>6</v>
      </c>
      <c r="E149" s="6" t="s">
        <v>12</v>
      </c>
      <c r="F149" s="6" t="s">
        <v>202</v>
      </c>
      <c r="G149" s="6" t="s">
        <v>100</v>
      </c>
      <c r="H149" s="6" t="s">
        <v>18</v>
      </c>
      <c r="I149" s="6"/>
      <c r="J149" s="6" t="s">
        <v>865</v>
      </c>
      <c r="K149" s="6"/>
      <c r="L149" s="6">
        <f>IF(A149="","",IF(H149="N/A — rationale required",IF(I149&lt;&gt;"",7,0),IF(H149="Optimising",6,IF(H149="Measured",5,IF(H149="Implemented",4,IF(H149="Defined",3,IF(H149="Draft",2,IF(H149="Gap",1,0))))))))</f>
        <v/>
      </c>
      <c r="M149" s="6">
        <f>IF(A149="","",IF(H149="N/A — rationale required",IF(I149&lt;&gt;"","Yes","No"),IF(AND(F149&lt;&gt;"",G149&lt;&gt;"",J149&lt;&gt;"",COUNTIFS('Process Definitions'!$B$5:$B$504,A149,'Process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 s="6" t="s">
        <v>851</v>
      </c>
      <c r="O149" s="6" t="s">
        <v>99</v>
      </c>
      <c r="P149" s="6" t="s">
        <v>100</v>
      </c>
      <c r="Q149" s="6" t="s">
        <v>203</v>
      </c>
      <c r="R149" s="6" t="s">
        <v>204</v>
      </c>
      <c r="S149" s="6" t="s">
        <v>205</v>
      </c>
      <c r="T149" s="6" t="s">
        <v>106</v>
      </c>
    </row>
    <row r="150" spans="1:20">
      <c r="A150" s="6" t="s">
        <v>200</v>
      </c>
      <c r="B150" s="6" t="s">
        <v>201</v>
      </c>
      <c r="C150" s="6" t="s">
        <v>201</v>
      </c>
      <c r="D150" s="6" t="s">
        <v>6</v>
      </c>
      <c r="E150" s="6" t="s">
        <v>13</v>
      </c>
      <c r="F150" s="6" t="s">
        <v>202</v>
      </c>
      <c r="G150" s="6" t="s">
        <v>100</v>
      </c>
      <c r="H150" s="6" t="s">
        <v>18</v>
      </c>
      <c r="I150" s="6"/>
      <c r="J150" s="6" t="s">
        <v>865</v>
      </c>
      <c r="K150" s="6"/>
      <c r="L150" s="6">
        <f>IF(A150="","",IF(H150="N/A — rationale required",IF(I150&lt;&gt;"",7,0),IF(H150="Optimising",6,IF(H150="Measured",5,IF(H150="Implemented",4,IF(H150="Defined",3,IF(H150="Draft",2,IF(H150="Gap",1,0))))))))</f>
        <v/>
      </c>
      <c r="M150" s="6">
        <f>IF(A150="","",IF(H150="N/A — rationale required",IF(I150&lt;&gt;"","Yes","No"),IF(AND(F150&lt;&gt;"",G150&lt;&gt;"",J150&lt;&gt;"",COUNTIFS('Process Definitions'!$B$5:$B$504,A150,'Process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 s="6" t="s">
        <v>851</v>
      </c>
      <c r="O150" s="6" t="s">
        <v>99</v>
      </c>
      <c r="P150" s="6" t="s">
        <v>100</v>
      </c>
      <c r="Q150" s="6" t="s">
        <v>203</v>
      </c>
      <c r="R150" s="6" t="s">
        <v>204</v>
      </c>
      <c r="S150" s="6" t="s">
        <v>205</v>
      </c>
      <c r="T150" s="6" t="s">
        <v>106</v>
      </c>
    </row>
    <row r="151" spans="1:20">
      <c r="A151" s="6" t="s">
        <v>200</v>
      </c>
      <c r="B151" s="6" t="s">
        <v>201</v>
      </c>
      <c r="C151" s="6" t="s">
        <v>201</v>
      </c>
      <c r="D151" s="6" t="s">
        <v>6</v>
      </c>
      <c r="E151" s="6" t="s">
        <v>14</v>
      </c>
      <c r="F151" s="6" t="s">
        <v>202</v>
      </c>
      <c r="G151" s="6" t="s">
        <v>100</v>
      </c>
      <c r="H151" s="6" t="s">
        <v>18</v>
      </c>
      <c r="I151" s="6"/>
      <c r="J151" s="6" t="s">
        <v>865</v>
      </c>
      <c r="K151" s="6"/>
      <c r="L151" s="6">
        <f>IF(A151="","",IF(H151="N/A — rationale required",IF(I151&lt;&gt;"",7,0),IF(H151="Optimising",6,IF(H151="Measured",5,IF(H151="Implemented",4,IF(H151="Defined",3,IF(H151="Draft",2,IF(H151="Gap",1,0))))))))</f>
        <v/>
      </c>
      <c r="M151" s="6">
        <f>IF(A151="","",IF(H151="N/A — rationale required",IF(I151&lt;&gt;"","Yes","No"),IF(AND(F151&lt;&gt;"",G151&lt;&gt;"",J151&lt;&gt;"",COUNTIFS('Process Definitions'!$B$5:$B$504,A151,'Process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 s="6" t="s">
        <v>851</v>
      </c>
      <c r="O151" s="6" t="s">
        <v>99</v>
      </c>
      <c r="P151" s="6" t="s">
        <v>100</v>
      </c>
      <c r="Q151" s="6" t="s">
        <v>203</v>
      </c>
      <c r="R151" s="6" t="s">
        <v>204</v>
      </c>
      <c r="S151" s="6" t="s">
        <v>205</v>
      </c>
      <c r="T151" s="6" t="s">
        <v>106</v>
      </c>
    </row>
    <row r="152" spans="1:20">
      <c r="A152" s="6" t="s">
        <v>207</v>
      </c>
      <c r="B152" s="6" t="s">
        <v>208</v>
      </c>
      <c r="C152" s="6" t="s">
        <v>208</v>
      </c>
      <c r="D152" s="6" t="s">
        <v>1</v>
      </c>
      <c r="E152" s="6" t="s">
        <v>12</v>
      </c>
      <c r="F152" s="6" t="s">
        <v>209</v>
      </c>
      <c r="G152" s="6" t="s">
        <v>100</v>
      </c>
      <c r="H152" s="6" t="s">
        <v>18</v>
      </c>
      <c r="I152" s="6"/>
      <c r="J152" s="6" t="s">
        <v>866</v>
      </c>
      <c r="K152" s="6"/>
      <c r="L152" s="6">
        <f>IF(A152="","",IF(H152="N/A — rationale required",IF(I152&lt;&gt;"",7,0),IF(H152="Optimising",6,IF(H152="Measured",5,IF(H152="Implemented",4,IF(H152="Defined",3,IF(H152="Draft",2,IF(H152="Gap",1,0))))))))</f>
        <v/>
      </c>
      <c r="M152" s="6">
        <f>IF(A152="","",IF(H152="N/A — rationale required",IF(I152&lt;&gt;"","Yes","No"),IF(AND(F152&lt;&gt;"",G152&lt;&gt;"",J152&lt;&gt;"",COUNTIFS('Process Definitions'!$B$5:$B$504,A152,'Process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 s="6" t="s">
        <v>851</v>
      </c>
      <c r="O152" s="6" t="s">
        <v>99</v>
      </c>
      <c r="P152" s="6" t="s">
        <v>100</v>
      </c>
      <c r="Q152" s="6" t="s">
        <v>210</v>
      </c>
      <c r="R152" s="6" t="s">
        <v>211</v>
      </c>
      <c r="S152" s="6" t="s">
        <v>212</v>
      </c>
      <c r="T152" s="6" t="s">
        <v>213</v>
      </c>
    </row>
    <row r="153" spans="1:20">
      <c r="A153" s="6" t="s">
        <v>207</v>
      </c>
      <c r="B153" s="6" t="s">
        <v>208</v>
      </c>
      <c r="C153" s="6" t="s">
        <v>208</v>
      </c>
      <c r="D153" s="6" t="s">
        <v>1</v>
      </c>
      <c r="E153" s="6" t="s">
        <v>13</v>
      </c>
      <c r="F153" s="6" t="s">
        <v>209</v>
      </c>
      <c r="G153" s="6" t="s">
        <v>100</v>
      </c>
      <c r="H153" s="6" t="s">
        <v>18</v>
      </c>
      <c r="I153" s="6"/>
      <c r="J153" s="6" t="s">
        <v>866</v>
      </c>
      <c r="K153" s="6"/>
      <c r="L153" s="6">
        <f>IF(A153="","",IF(H153="N/A — rationale required",IF(I153&lt;&gt;"",7,0),IF(H153="Optimising",6,IF(H153="Measured",5,IF(H153="Implemented",4,IF(H153="Defined",3,IF(H153="Draft",2,IF(H153="Gap",1,0))))))))</f>
        <v/>
      </c>
      <c r="M153" s="6">
        <f>IF(A153="","",IF(H153="N/A — rationale required",IF(I153&lt;&gt;"","Yes","No"),IF(AND(F153&lt;&gt;"",G153&lt;&gt;"",J153&lt;&gt;"",COUNTIFS('Process Definitions'!$B$5:$B$504,A153,'Process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 s="6" t="s">
        <v>851</v>
      </c>
      <c r="O153" s="6" t="s">
        <v>99</v>
      </c>
      <c r="P153" s="6" t="s">
        <v>100</v>
      </c>
      <c r="Q153" s="6" t="s">
        <v>210</v>
      </c>
      <c r="R153" s="6" t="s">
        <v>211</v>
      </c>
      <c r="S153" s="6" t="s">
        <v>212</v>
      </c>
      <c r="T153" s="6" t="s">
        <v>213</v>
      </c>
    </row>
    <row r="154" spans="1:20">
      <c r="A154" s="6" t="s">
        <v>207</v>
      </c>
      <c r="B154" s="6" t="s">
        <v>208</v>
      </c>
      <c r="C154" s="6" t="s">
        <v>208</v>
      </c>
      <c r="D154" s="6" t="s">
        <v>1</v>
      </c>
      <c r="E154" s="6" t="s">
        <v>14</v>
      </c>
      <c r="F154" s="6" t="s">
        <v>209</v>
      </c>
      <c r="G154" s="6" t="s">
        <v>100</v>
      </c>
      <c r="H154" s="6" t="s">
        <v>18</v>
      </c>
      <c r="I154" s="6"/>
      <c r="J154" s="6" t="s">
        <v>866</v>
      </c>
      <c r="K154" s="6"/>
      <c r="L154" s="6">
        <f>IF(A154="","",IF(H154="N/A — rationale required",IF(I154&lt;&gt;"",7,0),IF(H154="Optimising",6,IF(H154="Measured",5,IF(H154="Implemented",4,IF(H154="Defined",3,IF(H154="Draft",2,IF(H154="Gap",1,0))))))))</f>
        <v/>
      </c>
      <c r="M154" s="6">
        <f>IF(A154="","",IF(H154="N/A — rationale required",IF(I154&lt;&gt;"","Yes","No"),IF(AND(F154&lt;&gt;"",G154&lt;&gt;"",J154&lt;&gt;"",COUNTIFS('Process Definitions'!$B$5:$B$504,A154,'Process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 s="6" t="s">
        <v>851</v>
      </c>
      <c r="O154" s="6" t="s">
        <v>99</v>
      </c>
      <c r="P154" s="6" t="s">
        <v>100</v>
      </c>
      <c r="Q154" s="6" t="s">
        <v>210</v>
      </c>
      <c r="R154" s="6" t="s">
        <v>211</v>
      </c>
      <c r="S154" s="6" t="s">
        <v>212</v>
      </c>
      <c r="T154" s="6" t="s">
        <v>213</v>
      </c>
    </row>
    <row r="155" spans="1:20">
      <c r="A155" s="6" t="s">
        <v>207</v>
      </c>
      <c r="B155" s="6" t="s">
        <v>208</v>
      </c>
      <c r="C155" s="6" t="s">
        <v>208</v>
      </c>
      <c r="D155" s="6" t="s">
        <v>2</v>
      </c>
      <c r="E155" s="6" t="s">
        <v>12</v>
      </c>
      <c r="F155" s="6" t="s">
        <v>209</v>
      </c>
      <c r="G155" s="6" t="s">
        <v>100</v>
      </c>
      <c r="H155" s="6" t="s">
        <v>18</v>
      </c>
      <c r="I155" s="6"/>
      <c r="J155" s="6" t="s">
        <v>866</v>
      </c>
      <c r="K155" s="6"/>
      <c r="L155" s="6">
        <f>IF(A155="","",IF(H155="N/A — rationale required",IF(I155&lt;&gt;"",7,0),IF(H155="Optimising",6,IF(H155="Measured",5,IF(H155="Implemented",4,IF(H155="Defined",3,IF(H155="Draft",2,IF(H155="Gap",1,0))))))))</f>
        <v/>
      </c>
      <c r="M155" s="6">
        <f>IF(A155="","",IF(H155="N/A — rationale required",IF(I155&lt;&gt;"","Yes","No"),IF(AND(F155&lt;&gt;"",G155&lt;&gt;"",J155&lt;&gt;"",COUNTIFS('Process Definitions'!$B$5:$B$504,A155,'Process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 s="6" t="s">
        <v>851</v>
      </c>
      <c r="O155" s="6" t="s">
        <v>99</v>
      </c>
      <c r="P155" s="6" t="s">
        <v>100</v>
      </c>
      <c r="Q155" s="6" t="s">
        <v>210</v>
      </c>
      <c r="R155" s="6" t="s">
        <v>211</v>
      </c>
      <c r="S155" s="6" t="s">
        <v>212</v>
      </c>
      <c r="T155" s="6" t="s">
        <v>213</v>
      </c>
    </row>
    <row r="156" spans="1:20">
      <c r="A156" s="6" t="s">
        <v>207</v>
      </c>
      <c r="B156" s="6" t="s">
        <v>208</v>
      </c>
      <c r="C156" s="6" t="s">
        <v>208</v>
      </c>
      <c r="D156" s="6" t="s">
        <v>2</v>
      </c>
      <c r="E156" s="6" t="s">
        <v>13</v>
      </c>
      <c r="F156" s="6" t="s">
        <v>209</v>
      </c>
      <c r="G156" s="6" t="s">
        <v>100</v>
      </c>
      <c r="H156" s="6" t="s">
        <v>18</v>
      </c>
      <c r="I156" s="6"/>
      <c r="J156" s="6" t="s">
        <v>866</v>
      </c>
      <c r="K156" s="6"/>
      <c r="L156" s="6">
        <f>IF(A156="","",IF(H156="N/A — rationale required",IF(I156&lt;&gt;"",7,0),IF(H156="Optimising",6,IF(H156="Measured",5,IF(H156="Implemented",4,IF(H156="Defined",3,IF(H156="Draft",2,IF(H156="Gap",1,0))))))))</f>
        <v/>
      </c>
      <c r="M156" s="6">
        <f>IF(A156="","",IF(H156="N/A — rationale required",IF(I156&lt;&gt;"","Yes","No"),IF(AND(F156&lt;&gt;"",G156&lt;&gt;"",J156&lt;&gt;"",COUNTIFS('Process Definitions'!$B$5:$B$504,A156,'Process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 s="6" t="s">
        <v>851</v>
      </c>
      <c r="O156" s="6" t="s">
        <v>99</v>
      </c>
      <c r="P156" s="6" t="s">
        <v>100</v>
      </c>
      <c r="Q156" s="6" t="s">
        <v>210</v>
      </c>
      <c r="R156" s="6" t="s">
        <v>211</v>
      </c>
      <c r="S156" s="6" t="s">
        <v>212</v>
      </c>
      <c r="T156" s="6" t="s">
        <v>213</v>
      </c>
    </row>
    <row r="157" spans="1:20">
      <c r="A157" s="6" t="s">
        <v>207</v>
      </c>
      <c r="B157" s="6" t="s">
        <v>208</v>
      </c>
      <c r="C157" s="6" t="s">
        <v>208</v>
      </c>
      <c r="D157" s="6" t="s">
        <v>2</v>
      </c>
      <c r="E157" s="6" t="s">
        <v>14</v>
      </c>
      <c r="F157" s="6" t="s">
        <v>209</v>
      </c>
      <c r="G157" s="6" t="s">
        <v>100</v>
      </c>
      <c r="H157" s="6" t="s">
        <v>18</v>
      </c>
      <c r="I157" s="6"/>
      <c r="J157" s="6" t="s">
        <v>866</v>
      </c>
      <c r="K157" s="6"/>
      <c r="L157" s="6">
        <f>IF(A157="","",IF(H157="N/A — rationale required",IF(I157&lt;&gt;"",7,0),IF(H157="Optimising",6,IF(H157="Measured",5,IF(H157="Implemented",4,IF(H157="Defined",3,IF(H157="Draft",2,IF(H157="Gap",1,0))))))))</f>
        <v/>
      </c>
      <c r="M157" s="6">
        <f>IF(A157="","",IF(H157="N/A — rationale required",IF(I157&lt;&gt;"","Yes","No"),IF(AND(F157&lt;&gt;"",G157&lt;&gt;"",J157&lt;&gt;"",COUNTIFS('Process Definitions'!$B$5:$B$504,A157,'Process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 s="6" t="s">
        <v>851</v>
      </c>
      <c r="O157" s="6" t="s">
        <v>99</v>
      </c>
      <c r="P157" s="6" t="s">
        <v>100</v>
      </c>
      <c r="Q157" s="6" t="s">
        <v>210</v>
      </c>
      <c r="R157" s="6" t="s">
        <v>211</v>
      </c>
      <c r="S157" s="6" t="s">
        <v>212</v>
      </c>
      <c r="T157" s="6" t="s">
        <v>213</v>
      </c>
    </row>
    <row r="158" spans="1:20">
      <c r="A158" s="6" t="s">
        <v>207</v>
      </c>
      <c r="B158" s="6" t="s">
        <v>208</v>
      </c>
      <c r="C158" s="6" t="s">
        <v>208</v>
      </c>
      <c r="D158" s="6" t="s">
        <v>3</v>
      </c>
      <c r="E158" s="6" t="s">
        <v>12</v>
      </c>
      <c r="F158" s="6" t="s">
        <v>209</v>
      </c>
      <c r="G158" s="6" t="s">
        <v>100</v>
      </c>
      <c r="H158" s="6" t="s">
        <v>18</v>
      </c>
      <c r="I158" s="6"/>
      <c r="J158" s="6" t="s">
        <v>866</v>
      </c>
      <c r="K158" s="6"/>
      <c r="L158" s="6">
        <f>IF(A158="","",IF(H158="N/A — rationale required",IF(I158&lt;&gt;"",7,0),IF(H158="Optimising",6,IF(H158="Measured",5,IF(H158="Implemented",4,IF(H158="Defined",3,IF(H158="Draft",2,IF(H158="Gap",1,0))))))))</f>
        <v/>
      </c>
      <c r="M158" s="6">
        <f>IF(A158="","",IF(H158="N/A — rationale required",IF(I158&lt;&gt;"","Yes","No"),IF(AND(F158&lt;&gt;"",G158&lt;&gt;"",J158&lt;&gt;"",COUNTIFS('Process Definitions'!$B$5:$B$504,A158,'Process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 s="6" t="s">
        <v>851</v>
      </c>
      <c r="O158" s="6" t="s">
        <v>99</v>
      </c>
      <c r="P158" s="6" t="s">
        <v>100</v>
      </c>
      <c r="Q158" s="6" t="s">
        <v>210</v>
      </c>
      <c r="R158" s="6" t="s">
        <v>211</v>
      </c>
      <c r="S158" s="6" t="s">
        <v>212</v>
      </c>
      <c r="T158" s="6" t="s">
        <v>213</v>
      </c>
    </row>
    <row r="159" spans="1:20">
      <c r="A159" s="6" t="s">
        <v>207</v>
      </c>
      <c r="B159" s="6" t="s">
        <v>208</v>
      </c>
      <c r="C159" s="6" t="s">
        <v>208</v>
      </c>
      <c r="D159" s="6" t="s">
        <v>3</v>
      </c>
      <c r="E159" s="6" t="s">
        <v>13</v>
      </c>
      <c r="F159" s="6" t="s">
        <v>209</v>
      </c>
      <c r="G159" s="6" t="s">
        <v>100</v>
      </c>
      <c r="H159" s="6" t="s">
        <v>18</v>
      </c>
      <c r="I159" s="6"/>
      <c r="J159" s="6" t="s">
        <v>866</v>
      </c>
      <c r="K159" s="6"/>
      <c r="L159" s="6">
        <f>IF(A159="","",IF(H159="N/A — rationale required",IF(I159&lt;&gt;"",7,0),IF(H159="Optimising",6,IF(H159="Measured",5,IF(H159="Implemented",4,IF(H159="Defined",3,IF(H159="Draft",2,IF(H159="Gap",1,0))))))))</f>
        <v/>
      </c>
      <c r="M159" s="6">
        <f>IF(A159="","",IF(H159="N/A — rationale required",IF(I159&lt;&gt;"","Yes","No"),IF(AND(F159&lt;&gt;"",G159&lt;&gt;"",J159&lt;&gt;"",COUNTIFS('Process Definitions'!$B$5:$B$504,A159,'Process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 s="6" t="s">
        <v>851</v>
      </c>
      <c r="O159" s="6" t="s">
        <v>99</v>
      </c>
      <c r="P159" s="6" t="s">
        <v>100</v>
      </c>
      <c r="Q159" s="6" t="s">
        <v>210</v>
      </c>
      <c r="R159" s="6" t="s">
        <v>211</v>
      </c>
      <c r="S159" s="6" t="s">
        <v>212</v>
      </c>
      <c r="T159" s="6" t="s">
        <v>213</v>
      </c>
    </row>
    <row r="160" spans="1:20">
      <c r="A160" s="6" t="s">
        <v>207</v>
      </c>
      <c r="B160" s="6" t="s">
        <v>208</v>
      </c>
      <c r="C160" s="6" t="s">
        <v>208</v>
      </c>
      <c r="D160" s="6" t="s">
        <v>3</v>
      </c>
      <c r="E160" s="6" t="s">
        <v>14</v>
      </c>
      <c r="F160" s="6" t="s">
        <v>209</v>
      </c>
      <c r="G160" s="6" t="s">
        <v>100</v>
      </c>
      <c r="H160" s="6" t="s">
        <v>18</v>
      </c>
      <c r="I160" s="6"/>
      <c r="J160" s="6" t="s">
        <v>866</v>
      </c>
      <c r="K160" s="6"/>
      <c r="L160" s="6">
        <f>IF(A160="","",IF(H160="N/A — rationale required",IF(I160&lt;&gt;"",7,0),IF(H160="Optimising",6,IF(H160="Measured",5,IF(H160="Implemented",4,IF(H160="Defined",3,IF(H160="Draft",2,IF(H160="Gap",1,0))))))))</f>
        <v/>
      </c>
      <c r="M160" s="6">
        <f>IF(A160="","",IF(H160="N/A — rationale required",IF(I160&lt;&gt;"","Yes","No"),IF(AND(F160&lt;&gt;"",G160&lt;&gt;"",J160&lt;&gt;"",COUNTIFS('Process Definitions'!$B$5:$B$504,A160,'Process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 s="6" t="s">
        <v>851</v>
      </c>
      <c r="O160" s="6" t="s">
        <v>99</v>
      </c>
      <c r="P160" s="6" t="s">
        <v>100</v>
      </c>
      <c r="Q160" s="6" t="s">
        <v>210</v>
      </c>
      <c r="R160" s="6" t="s">
        <v>211</v>
      </c>
      <c r="S160" s="6" t="s">
        <v>212</v>
      </c>
      <c r="T160" s="6" t="s">
        <v>213</v>
      </c>
    </row>
    <row r="161" spans="1:20">
      <c r="A161" s="6" t="s">
        <v>207</v>
      </c>
      <c r="B161" s="6" t="s">
        <v>208</v>
      </c>
      <c r="C161" s="6" t="s">
        <v>208</v>
      </c>
      <c r="D161" s="6" t="s">
        <v>4</v>
      </c>
      <c r="E161" s="6" t="s">
        <v>12</v>
      </c>
      <c r="F161" s="6" t="s">
        <v>209</v>
      </c>
      <c r="G161" s="6" t="s">
        <v>100</v>
      </c>
      <c r="H161" s="6" t="s">
        <v>18</v>
      </c>
      <c r="I161" s="6"/>
      <c r="J161" s="6" t="s">
        <v>866</v>
      </c>
      <c r="K161" s="6"/>
      <c r="L161" s="6">
        <f>IF(A161="","",IF(H161="N/A — rationale required",IF(I161&lt;&gt;"",7,0),IF(H161="Optimising",6,IF(H161="Measured",5,IF(H161="Implemented",4,IF(H161="Defined",3,IF(H161="Draft",2,IF(H161="Gap",1,0))))))))</f>
        <v/>
      </c>
      <c r="M161" s="6">
        <f>IF(A161="","",IF(H161="N/A — rationale required",IF(I161&lt;&gt;"","Yes","No"),IF(AND(F161&lt;&gt;"",G161&lt;&gt;"",J161&lt;&gt;"",COUNTIFS('Process Definitions'!$B$5:$B$504,A161,'Process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 s="6" t="s">
        <v>851</v>
      </c>
      <c r="O161" s="6" t="s">
        <v>99</v>
      </c>
      <c r="P161" s="6" t="s">
        <v>100</v>
      </c>
      <c r="Q161" s="6" t="s">
        <v>210</v>
      </c>
      <c r="R161" s="6" t="s">
        <v>211</v>
      </c>
      <c r="S161" s="6" t="s">
        <v>212</v>
      </c>
      <c r="T161" s="6" t="s">
        <v>213</v>
      </c>
    </row>
    <row r="162" spans="1:20">
      <c r="A162" s="6" t="s">
        <v>207</v>
      </c>
      <c r="B162" s="6" t="s">
        <v>208</v>
      </c>
      <c r="C162" s="6" t="s">
        <v>208</v>
      </c>
      <c r="D162" s="6" t="s">
        <v>4</v>
      </c>
      <c r="E162" s="6" t="s">
        <v>13</v>
      </c>
      <c r="F162" s="6" t="s">
        <v>209</v>
      </c>
      <c r="G162" s="6" t="s">
        <v>100</v>
      </c>
      <c r="H162" s="6" t="s">
        <v>18</v>
      </c>
      <c r="I162" s="6"/>
      <c r="J162" s="6" t="s">
        <v>866</v>
      </c>
      <c r="K162" s="6"/>
      <c r="L162" s="6">
        <f>IF(A162="","",IF(H162="N/A — rationale required",IF(I162&lt;&gt;"",7,0),IF(H162="Optimising",6,IF(H162="Measured",5,IF(H162="Implemented",4,IF(H162="Defined",3,IF(H162="Draft",2,IF(H162="Gap",1,0))))))))</f>
        <v/>
      </c>
      <c r="M162" s="6">
        <f>IF(A162="","",IF(H162="N/A — rationale required",IF(I162&lt;&gt;"","Yes","No"),IF(AND(F162&lt;&gt;"",G162&lt;&gt;"",J162&lt;&gt;"",COUNTIFS('Process Definitions'!$B$5:$B$504,A162,'Process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 s="6" t="s">
        <v>851</v>
      </c>
      <c r="O162" s="6" t="s">
        <v>99</v>
      </c>
      <c r="P162" s="6" t="s">
        <v>100</v>
      </c>
      <c r="Q162" s="6" t="s">
        <v>210</v>
      </c>
      <c r="R162" s="6" t="s">
        <v>211</v>
      </c>
      <c r="S162" s="6" t="s">
        <v>212</v>
      </c>
      <c r="T162" s="6" t="s">
        <v>213</v>
      </c>
    </row>
    <row r="163" spans="1:20">
      <c r="A163" s="6" t="s">
        <v>207</v>
      </c>
      <c r="B163" s="6" t="s">
        <v>208</v>
      </c>
      <c r="C163" s="6" t="s">
        <v>208</v>
      </c>
      <c r="D163" s="6" t="s">
        <v>4</v>
      </c>
      <c r="E163" s="6" t="s">
        <v>14</v>
      </c>
      <c r="F163" s="6" t="s">
        <v>209</v>
      </c>
      <c r="G163" s="6" t="s">
        <v>100</v>
      </c>
      <c r="H163" s="6" t="s">
        <v>18</v>
      </c>
      <c r="I163" s="6"/>
      <c r="J163" s="6" t="s">
        <v>866</v>
      </c>
      <c r="K163" s="6"/>
      <c r="L163" s="6">
        <f>IF(A163="","",IF(H163="N/A — rationale required",IF(I163&lt;&gt;"",7,0),IF(H163="Optimising",6,IF(H163="Measured",5,IF(H163="Implemented",4,IF(H163="Defined",3,IF(H163="Draft",2,IF(H163="Gap",1,0))))))))</f>
        <v/>
      </c>
      <c r="M163" s="6">
        <f>IF(A163="","",IF(H163="N/A — rationale required",IF(I163&lt;&gt;"","Yes","No"),IF(AND(F163&lt;&gt;"",G163&lt;&gt;"",J163&lt;&gt;"",COUNTIFS('Process Definitions'!$B$5:$B$504,A163,'Process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 s="6" t="s">
        <v>851</v>
      </c>
      <c r="O163" s="6" t="s">
        <v>99</v>
      </c>
      <c r="P163" s="6" t="s">
        <v>100</v>
      </c>
      <c r="Q163" s="6" t="s">
        <v>210</v>
      </c>
      <c r="R163" s="6" t="s">
        <v>211</v>
      </c>
      <c r="S163" s="6" t="s">
        <v>212</v>
      </c>
      <c r="T163" s="6" t="s">
        <v>213</v>
      </c>
    </row>
    <row r="164" spans="1:20">
      <c r="A164" s="6" t="s">
        <v>207</v>
      </c>
      <c r="B164" s="6" t="s">
        <v>208</v>
      </c>
      <c r="C164" s="6" t="s">
        <v>208</v>
      </c>
      <c r="D164" s="6" t="s">
        <v>5</v>
      </c>
      <c r="E164" s="6" t="s">
        <v>12</v>
      </c>
      <c r="F164" s="6" t="s">
        <v>209</v>
      </c>
      <c r="G164" s="6" t="s">
        <v>100</v>
      </c>
      <c r="H164" s="6" t="s">
        <v>18</v>
      </c>
      <c r="I164" s="6"/>
      <c r="J164" s="6" t="s">
        <v>866</v>
      </c>
      <c r="K164" s="6"/>
      <c r="L164" s="6">
        <f>IF(A164="","",IF(H164="N/A — rationale required",IF(I164&lt;&gt;"",7,0),IF(H164="Optimising",6,IF(H164="Measured",5,IF(H164="Implemented",4,IF(H164="Defined",3,IF(H164="Draft",2,IF(H164="Gap",1,0))))))))</f>
        <v/>
      </c>
      <c r="M164" s="6">
        <f>IF(A164="","",IF(H164="N/A — rationale required",IF(I164&lt;&gt;"","Yes","No"),IF(AND(F164&lt;&gt;"",G164&lt;&gt;"",J164&lt;&gt;"",COUNTIFS('Process Definitions'!$B$5:$B$504,A164,'Process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 s="6" t="s">
        <v>851</v>
      </c>
      <c r="O164" s="6" t="s">
        <v>99</v>
      </c>
      <c r="P164" s="6" t="s">
        <v>100</v>
      </c>
      <c r="Q164" s="6" t="s">
        <v>210</v>
      </c>
      <c r="R164" s="6" t="s">
        <v>211</v>
      </c>
      <c r="S164" s="6" t="s">
        <v>212</v>
      </c>
      <c r="T164" s="6" t="s">
        <v>213</v>
      </c>
    </row>
    <row r="165" spans="1:20">
      <c r="A165" s="6" t="s">
        <v>207</v>
      </c>
      <c r="B165" s="6" t="s">
        <v>208</v>
      </c>
      <c r="C165" s="6" t="s">
        <v>208</v>
      </c>
      <c r="D165" s="6" t="s">
        <v>5</v>
      </c>
      <c r="E165" s="6" t="s">
        <v>13</v>
      </c>
      <c r="F165" s="6" t="s">
        <v>209</v>
      </c>
      <c r="G165" s="6" t="s">
        <v>100</v>
      </c>
      <c r="H165" s="6" t="s">
        <v>18</v>
      </c>
      <c r="I165" s="6"/>
      <c r="J165" s="6" t="s">
        <v>866</v>
      </c>
      <c r="K165" s="6"/>
      <c r="L165" s="6">
        <f>IF(A165="","",IF(H165="N/A — rationale required",IF(I165&lt;&gt;"",7,0),IF(H165="Optimising",6,IF(H165="Measured",5,IF(H165="Implemented",4,IF(H165="Defined",3,IF(H165="Draft",2,IF(H165="Gap",1,0))))))))</f>
        <v/>
      </c>
      <c r="M165" s="6">
        <f>IF(A165="","",IF(H165="N/A — rationale required",IF(I165&lt;&gt;"","Yes","No"),IF(AND(F165&lt;&gt;"",G165&lt;&gt;"",J165&lt;&gt;"",COUNTIFS('Process Definitions'!$B$5:$B$504,A165,'Process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 s="6" t="s">
        <v>851</v>
      </c>
      <c r="O165" s="6" t="s">
        <v>99</v>
      </c>
      <c r="P165" s="6" t="s">
        <v>100</v>
      </c>
      <c r="Q165" s="6" t="s">
        <v>210</v>
      </c>
      <c r="R165" s="6" t="s">
        <v>211</v>
      </c>
      <c r="S165" s="6" t="s">
        <v>212</v>
      </c>
      <c r="T165" s="6" t="s">
        <v>213</v>
      </c>
    </row>
    <row r="166" spans="1:20">
      <c r="A166" s="6" t="s">
        <v>207</v>
      </c>
      <c r="B166" s="6" t="s">
        <v>208</v>
      </c>
      <c r="C166" s="6" t="s">
        <v>208</v>
      </c>
      <c r="D166" s="6" t="s">
        <v>5</v>
      </c>
      <c r="E166" s="6" t="s">
        <v>14</v>
      </c>
      <c r="F166" s="6" t="s">
        <v>209</v>
      </c>
      <c r="G166" s="6" t="s">
        <v>100</v>
      </c>
      <c r="H166" s="6" t="s">
        <v>18</v>
      </c>
      <c r="I166" s="6"/>
      <c r="J166" s="6" t="s">
        <v>866</v>
      </c>
      <c r="K166" s="6"/>
      <c r="L166" s="6">
        <f>IF(A166="","",IF(H166="N/A — rationale required",IF(I166&lt;&gt;"",7,0),IF(H166="Optimising",6,IF(H166="Measured",5,IF(H166="Implemented",4,IF(H166="Defined",3,IF(H166="Draft",2,IF(H166="Gap",1,0))))))))</f>
        <v/>
      </c>
      <c r="M166" s="6">
        <f>IF(A166="","",IF(H166="N/A — rationale required",IF(I166&lt;&gt;"","Yes","No"),IF(AND(F166&lt;&gt;"",G166&lt;&gt;"",J166&lt;&gt;"",COUNTIFS('Process Definitions'!$B$5:$B$504,A166,'Process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 s="6" t="s">
        <v>851</v>
      </c>
      <c r="O166" s="6" t="s">
        <v>99</v>
      </c>
      <c r="P166" s="6" t="s">
        <v>100</v>
      </c>
      <c r="Q166" s="6" t="s">
        <v>210</v>
      </c>
      <c r="R166" s="6" t="s">
        <v>211</v>
      </c>
      <c r="S166" s="6" t="s">
        <v>212</v>
      </c>
      <c r="T166" s="6" t="s">
        <v>213</v>
      </c>
    </row>
    <row r="167" spans="1:20">
      <c r="A167" s="6" t="s">
        <v>207</v>
      </c>
      <c r="B167" s="6" t="s">
        <v>208</v>
      </c>
      <c r="C167" s="6" t="s">
        <v>208</v>
      </c>
      <c r="D167" s="6" t="s">
        <v>6</v>
      </c>
      <c r="E167" s="6" t="s">
        <v>12</v>
      </c>
      <c r="F167" s="6" t="s">
        <v>209</v>
      </c>
      <c r="G167" s="6" t="s">
        <v>100</v>
      </c>
      <c r="H167" s="6" t="s">
        <v>18</v>
      </c>
      <c r="I167" s="6"/>
      <c r="J167" s="6" t="s">
        <v>866</v>
      </c>
      <c r="K167" s="6"/>
      <c r="L167" s="6">
        <f>IF(A167="","",IF(H167="N/A — rationale required",IF(I167&lt;&gt;"",7,0),IF(H167="Optimising",6,IF(H167="Measured",5,IF(H167="Implemented",4,IF(H167="Defined",3,IF(H167="Draft",2,IF(H167="Gap",1,0))))))))</f>
        <v/>
      </c>
      <c r="M167" s="6">
        <f>IF(A167="","",IF(H167="N/A — rationale required",IF(I167&lt;&gt;"","Yes","No"),IF(AND(F167&lt;&gt;"",G167&lt;&gt;"",J167&lt;&gt;"",COUNTIFS('Process Definitions'!$B$5:$B$504,A167,'Process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 s="6" t="s">
        <v>851</v>
      </c>
      <c r="O167" s="6" t="s">
        <v>99</v>
      </c>
      <c r="P167" s="6" t="s">
        <v>100</v>
      </c>
      <c r="Q167" s="6" t="s">
        <v>210</v>
      </c>
      <c r="R167" s="6" t="s">
        <v>211</v>
      </c>
      <c r="S167" s="6" t="s">
        <v>212</v>
      </c>
      <c r="T167" s="6" t="s">
        <v>213</v>
      </c>
    </row>
    <row r="168" spans="1:20">
      <c r="A168" s="6" t="s">
        <v>207</v>
      </c>
      <c r="B168" s="6" t="s">
        <v>208</v>
      </c>
      <c r="C168" s="6" t="s">
        <v>208</v>
      </c>
      <c r="D168" s="6" t="s">
        <v>6</v>
      </c>
      <c r="E168" s="6" t="s">
        <v>13</v>
      </c>
      <c r="F168" s="6" t="s">
        <v>209</v>
      </c>
      <c r="G168" s="6" t="s">
        <v>100</v>
      </c>
      <c r="H168" s="6" t="s">
        <v>18</v>
      </c>
      <c r="I168" s="6"/>
      <c r="J168" s="6" t="s">
        <v>866</v>
      </c>
      <c r="K168" s="6"/>
      <c r="L168" s="6">
        <f>IF(A168="","",IF(H168="N/A — rationale required",IF(I168&lt;&gt;"",7,0),IF(H168="Optimising",6,IF(H168="Measured",5,IF(H168="Implemented",4,IF(H168="Defined",3,IF(H168="Draft",2,IF(H168="Gap",1,0))))))))</f>
        <v/>
      </c>
      <c r="M168" s="6">
        <f>IF(A168="","",IF(H168="N/A — rationale required",IF(I168&lt;&gt;"","Yes","No"),IF(AND(F168&lt;&gt;"",G168&lt;&gt;"",J168&lt;&gt;"",COUNTIFS('Process Definitions'!$B$5:$B$504,A168,'Process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 s="6" t="s">
        <v>851</v>
      </c>
      <c r="O168" s="6" t="s">
        <v>99</v>
      </c>
      <c r="P168" s="6" t="s">
        <v>100</v>
      </c>
      <c r="Q168" s="6" t="s">
        <v>210</v>
      </c>
      <c r="R168" s="6" t="s">
        <v>211</v>
      </c>
      <c r="S168" s="6" t="s">
        <v>212</v>
      </c>
      <c r="T168" s="6" t="s">
        <v>213</v>
      </c>
    </row>
    <row r="169" spans="1:20">
      <c r="A169" s="6" t="s">
        <v>207</v>
      </c>
      <c r="B169" s="6" t="s">
        <v>208</v>
      </c>
      <c r="C169" s="6" t="s">
        <v>208</v>
      </c>
      <c r="D169" s="6" t="s">
        <v>6</v>
      </c>
      <c r="E169" s="6" t="s">
        <v>14</v>
      </c>
      <c r="F169" s="6" t="s">
        <v>209</v>
      </c>
      <c r="G169" s="6" t="s">
        <v>100</v>
      </c>
      <c r="H169" s="6" t="s">
        <v>18</v>
      </c>
      <c r="I169" s="6"/>
      <c r="J169" s="6" t="s">
        <v>866</v>
      </c>
      <c r="K169" s="6"/>
      <c r="L169" s="6">
        <f>IF(A169="","",IF(H169="N/A — rationale required",IF(I169&lt;&gt;"",7,0),IF(H169="Optimising",6,IF(H169="Measured",5,IF(H169="Implemented",4,IF(H169="Defined",3,IF(H169="Draft",2,IF(H169="Gap",1,0))))))))</f>
        <v/>
      </c>
      <c r="M169" s="6">
        <f>IF(A169="","",IF(H169="N/A — rationale required",IF(I169&lt;&gt;"","Yes","No"),IF(AND(F169&lt;&gt;"",G169&lt;&gt;"",J169&lt;&gt;"",COUNTIFS('Process Definitions'!$B$5:$B$504,A169,'Process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 s="6" t="s">
        <v>851</v>
      </c>
      <c r="O169" s="6" t="s">
        <v>99</v>
      </c>
      <c r="P169" s="6" t="s">
        <v>100</v>
      </c>
      <c r="Q169" s="6" t="s">
        <v>210</v>
      </c>
      <c r="R169" s="6" t="s">
        <v>211</v>
      </c>
      <c r="S169" s="6" t="s">
        <v>212</v>
      </c>
      <c r="T169" s="6" t="s">
        <v>213</v>
      </c>
    </row>
    <row r="170" spans="1:20">
      <c r="A170" s="6" t="s">
        <v>207</v>
      </c>
      <c r="B170" s="6" t="s">
        <v>208</v>
      </c>
      <c r="C170" s="6" t="s">
        <v>208</v>
      </c>
      <c r="D170" s="6" t="s">
        <v>7</v>
      </c>
      <c r="E170" s="6" t="s">
        <v>12</v>
      </c>
      <c r="F170" s="6" t="s">
        <v>209</v>
      </c>
      <c r="G170" s="6" t="s">
        <v>100</v>
      </c>
      <c r="H170" s="6" t="s">
        <v>18</v>
      </c>
      <c r="I170" s="6"/>
      <c r="J170" s="6" t="s">
        <v>866</v>
      </c>
      <c r="K170" s="6"/>
      <c r="L170" s="6">
        <f>IF(A170="","",IF(H170="N/A — rationale required",IF(I170&lt;&gt;"",7,0),IF(H170="Optimising",6,IF(H170="Measured",5,IF(H170="Implemented",4,IF(H170="Defined",3,IF(H170="Draft",2,IF(H170="Gap",1,0))))))))</f>
        <v/>
      </c>
      <c r="M170" s="6">
        <f>IF(A170="","",IF(H170="N/A — rationale required",IF(I170&lt;&gt;"","Yes","No"),IF(AND(F170&lt;&gt;"",G170&lt;&gt;"",J170&lt;&gt;"",COUNTIFS('Process Definitions'!$B$5:$B$504,A170,'Process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 s="6" t="s">
        <v>851</v>
      </c>
      <c r="O170" s="6" t="s">
        <v>99</v>
      </c>
      <c r="P170" s="6" t="s">
        <v>100</v>
      </c>
      <c r="Q170" s="6" t="s">
        <v>210</v>
      </c>
      <c r="R170" s="6" t="s">
        <v>211</v>
      </c>
      <c r="S170" s="6" t="s">
        <v>212</v>
      </c>
      <c r="T170" s="6" t="s">
        <v>213</v>
      </c>
    </row>
    <row r="171" spans="1:20">
      <c r="A171" s="6" t="s">
        <v>207</v>
      </c>
      <c r="B171" s="6" t="s">
        <v>208</v>
      </c>
      <c r="C171" s="6" t="s">
        <v>208</v>
      </c>
      <c r="D171" s="6" t="s">
        <v>7</v>
      </c>
      <c r="E171" s="6" t="s">
        <v>13</v>
      </c>
      <c r="F171" s="6" t="s">
        <v>209</v>
      </c>
      <c r="G171" s="6" t="s">
        <v>100</v>
      </c>
      <c r="H171" s="6" t="s">
        <v>18</v>
      </c>
      <c r="I171" s="6"/>
      <c r="J171" s="6" t="s">
        <v>866</v>
      </c>
      <c r="K171" s="6"/>
      <c r="L171" s="6">
        <f>IF(A171="","",IF(H171="N/A — rationale required",IF(I171&lt;&gt;"",7,0),IF(H171="Optimising",6,IF(H171="Measured",5,IF(H171="Implemented",4,IF(H171="Defined",3,IF(H171="Draft",2,IF(H171="Gap",1,0))))))))</f>
        <v/>
      </c>
      <c r="M171" s="6">
        <f>IF(A171="","",IF(H171="N/A — rationale required",IF(I171&lt;&gt;"","Yes","No"),IF(AND(F171&lt;&gt;"",G171&lt;&gt;"",J171&lt;&gt;"",COUNTIFS('Process Definitions'!$B$5:$B$504,A171,'Process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 s="6" t="s">
        <v>851</v>
      </c>
      <c r="O171" s="6" t="s">
        <v>99</v>
      </c>
      <c r="P171" s="6" t="s">
        <v>100</v>
      </c>
      <c r="Q171" s="6" t="s">
        <v>210</v>
      </c>
      <c r="R171" s="6" t="s">
        <v>211</v>
      </c>
      <c r="S171" s="6" t="s">
        <v>212</v>
      </c>
      <c r="T171" s="6" t="s">
        <v>213</v>
      </c>
    </row>
    <row r="172" spans="1:20">
      <c r="A172" s="6" t="s">
        <v>207</v>
      </c>
      <c r="B172" s="6" t="s">
        <v>208</v>
      </c>
      <c r="C172" s="6" t="s">
        <v>208</v>
      </c>
      <c r="D172" s="6" t="s">
        <v>7</v>
      </c>
      <c r="E172" s="6" t="s">
        <v>14</v>
      </c>
      <c r="F172" s="6" t="s">
        <v>209</v>
      </c>
      <c r="G172" s="6" t="s">
        <v>100</v>
      </c>
      <c r="H172" s="6" t="s">
        <v>18</v>
      </c>
      <c r="I172" s="6"/>
      <c r="J172" s="6" t="s">
        <v>866</v>
      </c>
      <c r="K172" s="6"/>
      <c r="L172" s="6">
        <f>IF(A172="","",IF(H172="N/A — rationale required",IF(I172&lt;&gt;"",7,0),IF(H172="Optimising",6,IF(H172="Measured",5,IF(H172="Implemented",4,IF(H172="Defined",3,IF(H172="Draft",2,IF(H172="Gap",1,0))))))))</f>
        <v/>
      </c>
      <c r="M172" s="6">
        <f>IF(A172="","",IF(H172="N/A — rationale required",IF(I172&lt;&gt;"","Yes","No"),IF(AND(F172&lt;&gt;"",G172&lt;&gt;"",J172&lt;&gt;"",COUNTIFS('Process Definitions'!$B$5:$B$504,A172,'Process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 s="6" t="s">
        <v>851</v>
      </c>
      <c r="O172" s="6" t="s">
        <v>99</v>
      </c>
      <c r="P172" s="6" t="s">
        <v>100</v>
      </c>
      <c r="Q172" s="6" t="s">
        <v>210</v>
      </c>
      <c r="R172" s="6" t="s">
        <v>211</v>
      </c>
      <c r="S172" s="6" t="s">
        <v>212</v>
      </c>
      <c r="T172" s="6" t="s">
        <v>213</v>
      </c>
    </row>
    <row r="173" spans="1:20">
      <c r="A173" s="6" t="s">
        <v>207</v>
      </c>
      <c r="B173" s="6" t="s">
        <v>208</v>
      </c>
      <c r="C173" s="6" t="s">
        <v>208</v>
      </c>
      <c r="D173" s="6" t="s">
        <v>8</v>
      </c>
      <c r="E173" s="6" t="s">
        <v>12</v>
      </c>
      <c r="F173" s="6" t="s">
        <v>209</v>
      </c>
      <c r="G173" s="6" t="s">
        <v>100</v>
      </c>
      <c r="H173" s="6" t="s">
        <v>18</v>
      </c>
      <c r="I173" s="6"/>
      <c r="J173" s="6" t="s">
        <v>866</v>
      </c>
      <c r="K173" s="6"/>
      <c r="L173" s="6">
        <f>IF(A173="","",IF(H173="N/A — rationale required",IF(I173&lt;&gt;"",7,0),IF(H173="Optimising",6,IF(H173="Measured",5,IF(H173="Implemented",4,IF(H173="Defined",3,IF(H173="Draft",2,IF(H173="Gap",1,0))))))))</f>
        <v/>
      </c>
      <c r="M173" s="6">
        <f>IF(A173="","",IF(H173="N/A — rationale required",IF(I173&lt;&gt;"","Yes","No"),IF(AND(F173&lt;&gt;"",G173&lt;&gt;"",J173&lt;&gt;"",COUNTIFS('Process Definitions'!$B$5:$B$504,A173,'Process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 s="6" t="s">
        <v>851</v>
      </c>
      <c r="O173" s="6" t="s">
        <v>99</v>
      </c>
      <c r="P173" s="6" t="s">
        <v>100</v>
      </c>
      <c r="Q173" s="6" t="s">
        <v>210</v>
      </c>
      <c r="R173" s="6" t="s">
        <v>211</v>
      </c>
      <c r="S173" s="6" t="s">
        <v>212</v>
      </c>
      <c r="T173" s="6" t="s">
        <v>213</v>
      </c>
    </row>
    <row r="174" spans="1:20">
      <c r="A174" s="6" t="s">
        <v>207</v>
      </c>
      <c r="B174" s="6" t="s">
        <v>208</v>
      </c>
      <c r="C174" s="6" t="s">
        <v>208</v>
      </c>
      <c r="D174" s="6" t="s">
        <v>8</v>
      </c>
      <c r="E174" s="6" t="s">
        <v>13</v>
      </c>
      <c r="F174" s="6" t="s">
        <v>209</v>
      </c>
      <c r="G174" s="6" t="s">
        <v>100</v>
      </c>
      <c r="H174" s="6" t="s">
        <v>18</v>
      </c>
      <c r="I174" s="6"/>
      <c r="J174" s="6" t="s">
        <v>866</v>
      </c>
      <c r="K174" s="6"/>
      <c r="L174" s="6">
        <f>IF(A174="","",IF(H174="N/A — rationale required",IF(I174&lt;&gt;"",7,0),IF(H174="Optimising",6,IF(H174="Measured",5,IF(H174="Implemented",4,IF(H174="Defined",3,IF(H174="Draft",2,IF(H174="Gap",1,0))))))))</f>
        <v/>
      </c>
      <c r="M174" s="6">
        <f>IF(A174="","",IF(H174="N/A — rationale required",IF(I174&lt;&gt;"","Yes","No"),IF(AND(F174&lt;&gt;"",G174&lt;&gt;"",J174&lt;&gt;"",COUNTIFS('Process Definitions'!$B$5:$B$504,A174,'Process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 s="6" t="s">
        <v>851</v>
      </c>
      <c r="O174" s="6" t="s">
        <v>99</v>
      </c>
      <c r="P174" s="6" t="s">
        <v>100</v>
      </c>
      <c r="Q174" s="6" t="s">
        <v>210</v>
      </c>
      <c r="R174" s="6" t="s">
        <v>211</v>
      </c>
      <c r="S174" s="6" t="s">
        <v>212</v>
      </c>
      <c r="T174" s="6" t="s">
        <v>213</v>
      </c>
    </row>
    <row r="175" spans="1:20">
      <c r="A175" s="6" t="s">
        <v>207</v>
      </c>
      <c r="B175" s="6" t="s">
        <v>208</v>
      </c>
      <c r="C175" s="6" t="s">
        <v>208</v>
      </c>
      <c r="D175" s="6" t="s">
        <v>8</v>
      </c>
      <c r="E175" s="6" t="s">
        <v>14</v>
      </c>
      <c r="F175" s="6" t="s">
        <v>209</v>
      </c>
      <c r="G175" s="6" t="s">
        <v>100</v>
      </c>
      <c r="H175" s="6" t="s">
        <v>18</v>
      </c>
      <c r="I175" s="6"/>
      <c r="J175" s="6" t="s">
        <v>866</v>
      </c>
      <c r="K175" s="6"/>
      <c r="L175" s="6">
        <f>IF(A175="","",IF(H175="N/A — rationale required",IF(I175&lt;&gt;"",7,0),IF(H175="Optimising",6,IF(H175="Measured",5,IF(H175="Implemented",4,IF(H175="Defined",3,IF(H175="Draft",2,IF(H175="Gap",1,0))))))))</f>
        <v/>
      </c>
      <c r="M175" s="6">
        <f>IF(A175="","",IF(H175="N/A — rationale required",IF(I175&lt;&gt;"","Yes","No"),IF(AND(F175&lt;&gt;"",G175&lt;&gt;"",J175&lt;&gt;"",COUNTIFS('Process Definitions'!$B$5:$B$504,A175,'Process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 s="6" t="s">
        <v>851</v>
      </c>
      <c r="O175" s="6" t="s">
        <v>99</v>
      </c>
      <c r="P175" s="6" t="s">
        <v>100</v>
      </c>
      <c r="Q175" s="6" t="s">
        <v>210</v>
      </c>
      <c r="R175" s="6" t="s">
        <v>211</v>
      </c>
      <c r="S175" s="6" t="s">
        <v>212</v>
      </c>
      <c r="T175" s="6" t="s">
        <v>213</v>
      </c>
    </row>
    <row r="176" spans="1:20">
      <c r="A176" s="6" t="s">
        <v>207</v>
      </c>
      <c r="B176" s="6" t="s">
        <v>208</v>
      </c>
      <c r="C176" s="6" t="s">
        <v>208</v>
      </c>
      <c r="D176" s="6" t="s">
        <v>9</v>
      </c>
      <c r="E176" s="6" t="s">
        <v>12</v>
      </c>
      <c r="F176" s="6" t="s">
        <v>209</v>
      </c>
      <c r="G176" s="6" t="s">
        <v>100</v>
      </c>
      <c r="H176" s="6" t="s">
        <v>18</v>
      </c>
      <c r="I176" s="6"/>
      <c r="J176" s="6" t="s">
        <v>866</v>
      </c>
      <c r="K176" s="6"/>
      <c r="L176" s="6">
        <f>IF(A176="","",IF(H176="N/A — rationale required",IF(I176&lt;&gt;"",7,0),IF(H176="Optimising",6,IF(H176="Measured",5,IF(H176="Implemented",4,IF(H176="Defined",3,IF(H176="Draft",2,IF(H176="Gap",1,0))))))))</f>
        <v/>
      </c>
      <c r="M176" s="6">
        <f>IF(A176="","",IF(H176="N/A — rationale required",IF(I176&lt;&gt;"","Yes","No"),IF(AND(F176&lt;&gt;"",G176&lt;&gt;"",J176&lt;&gt;"",COUNTIFS('Process Definitions'!$B$5:$B$504,A176,'Process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 s="6" t="s">
        <v>851</v>
      </c>
      <c r="O176" s="6" t="s">
        <v>99</v>
      </c>
      <c r="P176" s="6" t="s">
        <v>100</v>
      </c>
      <c r="Q176" s="6" t="s">
        <v>210</v>
      </c>
      <c r="R176" s="6" t="s">
        <v>211</v>
      </c>
      <c r="S176" s="6" t="s">
        <v>212</v>
      </c>
      <c r="T176" s="6" t="s">
        <v>213</v>
      </c>
    </row>
    <row r="177" spans="1:20">
      <c r="A177" s="6" t="s">
        <v>207</v>
      </c>
      <c r="B177" s="6" t="s">
        <v>208</v>
      </c>
      <c r="C177" s="6" t="s">
        <v>208</v>
      </c>
      <c r="D177" s="6" t="s">
        <v>9</v>
      </c>
      <c r="E177" s="6" t="s">
        <v>13</v>
      </c>
      <c r="F177" s="6" t="s">
        <v>209</v>
      </c>
      <c r="G177" s="6" t="s">
        <v>100</v>
      </c>
      <c r="H177" s="6" t="s">
        <v>18</v>
      </c>
      <c r="I177" s="6"/>
      <c r="J177" s="6" t="s">
        <v>866</v>
      </c>
      <c r="K177" s="6"/>
      <c r="L177" s="6">
        <f>IF(A177="","",IF(H177="N/A — rationale required",IF(I177&lt;&gt;"",7,0),IF(H177="Optimising",6,IF(H177="Measured",5,IF(H177="Implemented",4,IF(H177="Defined",3,IF(H177="Draft",2,IF(H177="Gap",1,0))))))))</f>
        <v/>
      </c>
      <c r="M177" s="6">
        <f>IF(A177="","",IF(H177="N/A — rationale required",IF(I177&lt;&gt;"","Yes","No"),IF(AND(F177&lt;&gt;"",G177&lt;&gt;"",J177&lt;&gt;"",COUNTIFS('Process Definitions'!$B$5:$B$504,A177,'Process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 s="6" t="s">
        <v>851</v>
      </c>
      <c r="O177" s="6" t="s">
        <v>99</v>
      </c>
      <c r="P177" s="6" t="s">
        <v>100</v>
      </c>
      <c r="Q177" s="6" t="s">
        <v>210</v>
      </c>
      <c r="R177" s="6" t="s">
        <v>211</v>
      </c>
      <c r="S177" s="6" t="s">
        <v>212</v>
      </c>
      <c r="T177" s="6" t="s">
        <v>213</v>
      </c>
    </row>
    <row r="178" spans="1:20">
      <c r="A178" s="6" t="s">
        <v>207</v>
      </c>
      <c r="B178" s="6" t="s">
        <v>208</v>
      </c>
      <c r="C178" s="6" t="s">
        <v>208</v>
      </c>
      <c r="D178" s="6" t="s">
        <v>9</v>
      </c>
      <c r="E178" s="6" t="s">
        <v>14</v>
      </c>
      <c r="F178" s="6" t="s">
        <v>209</v>
      </c>
      <c r="G178" s="6" t="s">
        <v>100</v>
      </c>
      <c r="H178" s="6" t="s">
        <v>18</v>
      </c>
      <c r="I178" s="6"/>
      <c r="J178" s="6" t="s">
        <v>866</v>
      </c>
      <c r="K178" s="6"/>
      <c r="L178" s="6">
        <f>IF(A178="","",IF(H178="N/A — rationale required",IF(I178&lt;&gt;"",7,0),IF(H178="Optimising",6,IF(H178="Measured",5,IF(H178="Implemented",4,IF(H178="Defined",3,IF(H178="Draft",2,IF(H178="Gap",1,0))))))))</f>
        <v/>
      </c>
      <c r="M178" s="6">
        <f>IF(A178="","",IF(H178="N/A — rationale required",IF(I178&lt;&gt;"","Yes","No"),IF(AND(F178&lt;&gt;"",G178&lt;&gt;"",J178&lt;&gt;"",COUNTIFS('Process Definitions'!$B$5:$B$504,A178,'Process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 s="6" t="s">
        <v>851</v>
      </c>
      <c r="O178" s="6" t="s">
        <v>99</v>
      </c>
      <c r="P178" s="6" t="s">
        <v>100</v>
      </c>
      <c r="Q178" s="6" t="s">
        <v>210</v>
      </c>
      <c r="R178" s="6" t="s">
        <v>211</v>
      </c>
      <c r="S178" s="6" t="s">
        <v>212</v>
      </c>
      <c r="T178" s="6" t="s">
        <v>213</v>
      </c>
    </row>
    <row r="179" spans="1:20">
      <c r="A179" s="6" t="s">
        <v>207</v>
      </c>
      <c r="B179" s="6" t="s">
        <v>208</v>
      </c>
      <c r="C179" s="6" t="s">
        <v>208</v>
      </c>
      <c r="D179" s="6" t="s">
        <v>10</v>
      </c>
      <c r="E179" s="6" t="s">
        <v>12</v>
      </c>
      <c r="F179" s="6" t="s">
        <v>209</v>
      </c>
      <c r="G179" s="6" t="s">
        <v>100</v>
      </c>
      <c r="H179" s="6" t="s">
        <v>18</v>
      </c>
      <c r="I179" s="6"/>
      <c r="J179" s="6" t="s">
        <v>866</v>
      </c>
      <c r="K179" s="6"/>
      <c r="L179" s="6">
        <f>IF(A179="","",IF(H179="N/A — rationale required",IF(I179&lt;&gt;"",7,0),IF(H179="Optimising",6,IF(H179="Measured",5,IF(H179="Implemented",4,IF(H179="Defined",3,IF(H179="Draft",2,IF(H179="Gap",1,0))))))))</f>
        <v/>
      </c>
      <c r="M179" s="6">
        <f>IF(A179="","",IF(H179="N/A — rationale required",IF(I179&lt;&gt;"","Yes","No"),IF(AND(F179&lt;&gt;"",G179&lt;&gt;"",J179&lt;&gt;"",COUNTIFS('Process Definitions'!$B$5:$B$504,A179,'Process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 s="6" t="s">
        <v>851</v>
      </c>
      <c r="O179" s="6" t="s">
        <v>99</v>
      </c>
      <c r="P179" s="6" t="s">
        <v>100</v>
      </c>
      <c r="Q179" s="6" t="s">
        <v>210</v>
      </c>
      <c r="R179" s="6" t="s">
        <v>211</v>
      </c>
      <c r="S179" s="6" t="s">
        <v>212</v>
      </c>
      <c r="T179" s="6" t="s">
        <v>213</v>
      </c>
    </row>
    <row r="180" spans="1:20">
      <c r="A180" s="6" t="s">
        <v>207</v>
      </c>
      <c r="B180" s="6" t="s">
        <v>208</v>
      </c>
      <c r="C180" s="6" t="s">
        <v>208</v>
      </c>
      <c r="D180" s="6" t="s">
        <v>10</v>
      </c>
      <c r="E180" s="6" t="s">
        <v>13</v>
      </c>
      <c r="F180" s="6" t="s">
        <v>209</v>
      </c>
      <c r="G180" s="6" t="s">
        <v>100</v>
      </c>
      <c r="H180" s="6" t="s">
        <v>18</v>
      </c>
      <c r="I180" s="6"/>
      <c r="J180" s="6" t="s">
        <v>866</v>
      </c>
      <c r="K180" s="6"/>
      <c r="L180" s="6">
        <f>IF(A180="","",IF(H180="N/A — rationale required",IF(I180&lt;&gt;"",7,0),IF(H180="Optimising",6,IF(H180="Measured",5,IF(H180="Implemented",4,IF(H180="Defined",3,IF(H180="Draft",2,IF(H180="Gap",1,0))))))))</f>
        <v/>
      </c>
      <c r="M180" s="6">
        <f>IF(A180="","",IF(H180="N/A — rationale required",IF(I180&lt;&gt;"","Yes","No"),IF(AND(F180&lt;&gt;"",G180&lt;&gt;"",J180&lt;&gt;"",COUNTIFS('Process Definitions'!$B$5:$B$504,A180,'Process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 s="6" t="s">
        <v>851</v>
      </c>
      <c r="O180" s="6" t="s">
        <v>99</v>
      </c>
      <c r="P180" s="6" t="s">
        <v>100</v>
      </c>
      <c r="Q180" s="6" t="s">
        <v>210</v>
      </c>
      <c r="R180" s="6" t="s">
        <v>211</v>
      </c>
      <c r="S180" s="6" t="s">
        <v>212</v>
      </c>
      <c r="T180" s="6" t="s">
        <v>213</v>
      </c>
    </row>
    <row r="181" spans="1:20">
      <c r="A181" s="6" t="s">
        <v>207</v>
      </c>
      <c r="B181" s="6" t="s">
        <v>208</v>
      </c>
      <c r="C181" s="6" t="s">
        <v>208</v>
      </c>
      <c r="D181" s="6" t="s">
        <v>10</v>
      </c>
      <c r="E181" s="6" t="s">
        <v>14</v>
      </c>
      <c r="F181" s="6" t="s">
        <v>209</v>
      </c>
      <c r="G181" s="6" t="s">
        <v>100</v>
      </c>
      <c r="H181" s="6" t="s">
        <v>18</v>
      </c>
      <c r="I181" s="6"/>
      <c r="J181" s="6" t="s">
        <v>866</v>
      </c>
      <c r="K181" s="6"/>
      <c r="L181" s="6">
        <f>IF(A181="","",IF(H181="N/A — rationale required",IF(I181&lt;&gt;"",7,0),IF(H181="Optimising",6,IF(H181="Measured",5,IF(H181="Implemented",4,IF(H181="Defined",3,IF(H181="Draft",2,IF(H181="Gap",1,0))))))))</f>
        <v/>
      </c>
      <c r="M181" s="6">
        <f>IF(A181="","",IF(H181="N/A — rationale required",IF(I181&lt;&gt;"","Yes","No"),IF(AND(F181&lt;&gt;"",G181&lt;&gt;"",J181&lt;&gt;"",COUNTIFS('Process Definitions'!$B$5:$B$504,A181,'Process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 s="6" t="s">
        <v>851</v>
      </c>
      <c r="O181" s="6" t="s">
        <v>99</v>
      </c>
      <c r="P181" s="6" t="s">
        <v>100</v>
      </c>
      <c r="Q181" s="6" t="s">
        <v>210</v>
      </c>
      <c r="R181" s="6" t="s">
        <v>211</v>
      </c>
      <c r="S181" s="6" t="s">
        <v>212</v>
      </c>
      <c r="T181" s="6" t="s">
        <v>213</v>
      </c>
    </row>
    <row r="182" spans="1:20">
      <c r="A182" s="6" t="s">
        <v>214</v>
      </c>
      <c r="B182" s="6" t="s">
        <v>215</v>
      </c>
      <c r="C182" s="6" t="s">
        <v>215</v>
      </c>
      <c r="D182" s="6" t="s">
        <v>1</v>
      </c>
      <c r="E182" s="6" t="s">
        <v>12</v>
      </c>
      <c r="F182" s="6" t="s">
        <v>216</v>
      </c>
      <c r="G182" s="6" t="s">
        <v>100</v>
      </c>
      <c r="H182" s="6" t="s">
        <v>18</v>
      </c>
      <c r="I182" s="6"/>
      <c r="J182" s="6" t="s">
        <v>867</v>
      </c>
      <c r="K182" s="6"/>
      <c r="L182" s="6">
        <f>IF(A182="","",IF(H182="N/A — rationale required",IF(I182&lt;&gt;"",7,0),IF(H182="Optimising",6,IF(H182="Measured",5,IF(H182="Implemented",4,IF(H182="Defined",3,IF(H182="Draft",2,IF(H182="Gap",1,0))))))))</f>
        <v/>
      </c>
      <c r="M182" s="6">
        <f>IF(A182="","",IF(H182="N/A — rationale required",IF(I182&lt;&gt;"","Yes","No"),IF(AND(F182&lt;&gt;"",G182&lt;&gt;"",J182&lt;&gt;"",COUNTIFS('Process Definitions'!$B$5:$B$504,A182,'Process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 s="6" t="s">
        <v>851</v>
      </c>
      <c r="O182" s="6" t="s">
        <v>99</v>
      </c>
      <c r="P182" s="6" t="s">
        <v>100</v>
      </c>
      <c r="Q182" s="6" t="s">
        <v>217</v>
      </c>
      <c r="R182" s="6" t="s">
        <v>218</v>
      </c>
      <c r="S182" s="6" t="s">
        <v>219</v>
      </c>
      <c r="T182" s="6" t="s">
        <v>220</v>
      </c>
    </row>
    <row r="183" spans="1:20">
      <c r="A183" s="6" t="s">
        <v>214</v>
      </c>
      <c r="B183" s="6" t="s">
        <v>215</v>
      </c>
      <c r="C183" s="6" t="s">
        <v>215</v>
      </c>
      <c r="D183" s="6" t="s">
        <v>1</v>
      </c>
      <c r="E183" s="6" t="s">
        <v>13</v>
      </c>
      <c r="F183" s="6" t="s">
        <v>216</v>
      </c>
      <c r="G183" s="6" t="s">
        <v>100</v>
      </c>
      <c r="H183" s="6" t="s">
        <v>18</v>
      </c>
      <c r="I183" s="6"/>
      <c r="J183" s="6" t="s">
        <v>867</v>
      </c>
      <c r="K183" s="6"/>
      <c r="L183" s="6">
        <f>IF(A183="","",IF(H183="N/A — rationale required",IF(I183&lt;&gt;"",7,0),IF(H183="Optimising",6,IF(H183="Measured",5,IF(H183="Implemented",4,IF(H183="Defined",3,IF(H183="Draft",2,IF(H183="Gap",1,0))))))))</f>
        <v/>
      </c>
      <c r="M183" s="6">
        <f>IF(A183="","",IF(H183="N/A — rationale required",IF(I183&lt;&gt;"","Yes","No"),IF(AND(F183&lt;&gt;"",G183&lt;&gt;"",J183&lt;&gt;"",COUNTIFS('Process Definitions'!$B$5:$B$504,A183,'Process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 s="6" t="s">
        <v>851</v>
      </c>
      <c r="O183" s="6" t="s">
        <v>99</v>
      </c>
      <c r="P183" s="6" t="s">
        <v>100</v>
      </c>
      <c r="Q183" s="6" t="s">
        <v>217</v>
      </c>
      <c r="R183" s="6" t="s">
        <v>218</v>
      </c>
      <c r="S183" s="6" t="s">
        <v>219</v>
      </c>
      <c r="T183" s="6" t="s">
        <v>220</v>
      </c>
    </row>
    <row r="184" spans="1:20">
      <c r="A184" s="6" t="s">
        <v>214</v>
      </c>
      <c r="B184" s="6" t="s">
        <v>215</v>
      </c>
      <c r="C184" s="6" t="s">
        <v>215</v>
      </c>
      <c r="D184" s="6" t="s">
        <v>1</v>
      </c>
      <c r="E184" s="6" t="s">
        <v>14</v>
      </c>
      <c r="F184" s="6" t="s">
        <v>216</v>
      </c>
      <c r="G184" s="6" t="s">
        <v>100</v>
      </c>
      <c r="H184" s="6" t="s">
        <v>18</v>
      </c>
      <c r="I184" s="6"/>
      <c r="J184" s="6" t="s">
        <v>867</v>
      </c>
      <c r="K184" s="6"/>
      <c r="L184" s="6">
        <f>IF(A184="","",IF(H184="N/A — rationale required",IF(I184&lt;&gt;"",7,0),IF(H184="Optimising",6,IF(H184="Measured",5,IF(H184="Implemented",4,IF(H184="Defined",3,IF(H184="Draft",2,IF(H184="Gap",1,0))))))))</f>
        <v/>
      </c>
      <c r="M184" s="6">
        <f>IF(A184="","",IF(H184="N/A — rationale required",IF(I184&lt;&gt;"","Yes","No"),IF(AND(F184&lt;&gt;"",G184&lt;&gt;"",J184&lt;&gt;"",COUNTIFS('Process Definitions'!$B$5:$B$504,A184,'Process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 s="6" t="s">
        <v>851</v>
      </c>
      <c r="O184" s="6" t="s">
        <v>99</v>
      </c>
      <c r="P184" s="6" t="s">
        <v>100</v>
      </c>
      <c r="Q184" s="6" t="s">
        <v>217</v>
      </c>
      <c r="R184" s="6" t="s">
        <v>218</v>
      </c>
      <c r="S184" s="6" t="s">
        <v>219</v>
      </c>
      <c r="T184" s="6" t="s">
        <v>220</v>
      </c>
    </row>
    <row r="185" spans="1:20">
      <c r="A185" s="6" t="s">
        <v>214</v>
      </c>
      <c r="B185" s="6" t="s">
        <v>215</v>
      </c>
      <c r="C185" s="6" t="s">
        <v>215</v>
      </c>
      <c r="D185" s="6" t="s">
        <v>2</v>
      </c>
      <c r="E185" s="6" t="s">
        <v>12</v>
      </c>
      <c r="F185" s="6" t="s">
        <v>216</v>
      </c>
      <c r="G185" s="6" t="s">
        <v>100</v>
      </c>
      <c r="H185" s="6" t="s">
        <v>18</v>
      </c>
      <c r="I185" s="6"/>
      <c r="J185" s="6" t="s">
        <v>867</v>
      </c>
      <c r="K185" s="6"/>
      <c r="L185" s="6">
        <f>IF(A185="","",IF(H185="N/A — rationale required",IF(I185&lt;&gt;"",7,0),IF(H185="Optimising",6,IF(H185="Measured",5,IF(H185="Implemented",4,IF(H185="Defined",3,IF(H185="Draft",2,IF(H185="Gap",1,0))))))))</f>
        <v/>
      </c>
      <c r="M185" s="6">
        <f>IF(A185="","",IF(H185="N/A — rationale required",IF(I185&lt;&gt;"","Yes","No"),IF(AND(F185&lt;&gt;"",G185&lt;&gt;"",J185&lt;&gt;"",COUNTIFS('Process Definitions'!$B$5:$B$504,A185,'Process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 s="6" t="s">
        <v>851</v>
      </c>
      <c r="O185" s="6" t="s">
        <v>99</v>
      </c>
      <c r="P185" s="6" t="s">
        <v>100</v>
      </c>
      <c r="Q185" s="6" t="s">
        <v>217</v>
      </c>
      <c r="R185" s="6" t="s">
        <v>218</v>
      </c>
      <c r="S185" s="6" t="s">
        <v>219</v>
      </c>
      <c r="T185" s="6" t="s">
        <v>220</v>
      </c>
    </row>
    <row r="186" spans="1:20">
      <c r="A186" s="6" t="s">
        <v>214</v>
      </c>
      <c r="B186" s="6" t="s">
        <v>215</v>
      </c>
      <c r="C186" s="6" t="s">
        <v>215</v>
      </c>
      <c r="D186" s="6" t="s">
        <v>2</v>
      </c>
      <c r="E186" s="6" t="s">
        <v>13</v>
      </c>
      <c r="F186" s="6" t="s">
        <v>216</v>
      </c>
      <c r="G186" s="6" t="s">
        <v>100</v>
      </c>
      <c r="H186" s="6" t="s">
        <v>18</v>
      </c>
      <c r="I186" s="6"/>
      <c r="J186" s="6" t="s">
        <v>867</v>
      </c>
      <c r="K186" s="6"/>
      <c r="L186" s="6">
        <f>IF(A186="","",IF(H186="N/A — rationale required",IF(I186&lt;&gt;"",7,0),IF(H186="Optimising",6,IF(H186="Measured",5,IF(H186="Implemented",4,IF(H186="Defined",3,IF(H186="Draft",2,IF(H186="Gap",1,0))))))))</f>
        <v/>
      </c>
      <c r="M186" s="6">
        <f>IF(A186="","",IF(H186="N/A — rationale required",IF(I186&lt;&gt;"","Yes","No"),IF(AND(F186&lt;&gt;"",G186&lt;&gt;"",J186&lt;&gt;"",COUNTIFS('Process Definitions'!$B$5:$B$504,A186,'Process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 s="6" t="s">
        <v>851</v>
      </c>
      <c r="O186" s="6" t="s">
        <v>99</v>
      </c>
      <c r="P186" s="6" t="s">
        <v>100</v>
      </c>
      <c r="Q186" s="6" t="s">
        <v>217</v>
      </c>
      <c r="R186" s="6" t="s">
        <v>218</v>
      </c>
      <c r="S186" s="6" t="s">
        <v>219</v>
      </c>
      <c r="T186" s="6" t="s">
        <v>220</v>
      </c>
    </row>
    <row r="187" spans="1:20">
      <c r="A187" s="6" t="s">
        <v>214</v>
      </c>
      <c r="B187" s="6" t="s">
        <v>215</v>
      </c>
      <c r="C187" s="6" t="s">
        <v>215</v>
      </c>
      <c r="D187" s="6" t="s">
        <v>2</v>
      </c>
      <c r="E187" s="6" t="s">
        <v>14</v>
      </c>
      <c r="F187" s="6" t="s">
        <v>216</v>
      </c>
      <c r="G187" s="6" t="s">
        <v>100</v>
      </c>
      <c r="H187" s="6" t="s">
        <v>18</v>
      </c>
      <c r="I187" s="6"/>
      <c r="J187" s="6" t="s">
        <v>867</v>
      </c>
      <c r="K187" s="6"/>
      <c r="L187" s="6">
        <f>IF(A187="","",IF(H187="N/A — rationale required",IF(I187&lt;&gt;"",7,0),IF(H187="Optimising",6,IF(H187="Measured",5,IF(H187="Implemented",4,IF(H187="Defined",3,IF(H187="Draft",2,IF(H187="Gap",1,0))))))))</f>
        <v/>
      </c>
      <c r="M187" s="6">
        <f>IF(A187="","",IF(H187="N/A — rationale required",IF(I187&lt;&gt;"","Yes","No"),IF(AND(F187&lt;&gt;"",G187&lt;&gt;"",J187&lt;&gt;"",COUNTIFS('Process Definitions'!$B$5:$B$504,A187,'Process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 s="6" t="s">
        <v>851</v>
      </c>
      <c r="O187" s="6" t="s">
        <v>99</v>
      </c>
      <c r="P187" s="6" t="s">
        <v>100</v>
      </c>
      <c r="Q187" s="6" t="s">
        <v>217</v>
      </c>
      <c r="R187" s="6" t="s">
        <v>218</v>
      </c>
      <c r="S187" s="6" t="s">
        <v>219</v>
      </c>
      <c r="T187" s="6" t="s">
        <v>220</v>
      </c>
    </row>
    <row r="188" spans="1:20">
      <c r="A188" s="6" t="s">
        <v>221</v>
      </c>
      <c r="B188" s="6" t="s">
        <v>222</v>
      </c>
      <c r="C188" s="6" t="s">
        <v>222</v>
      </c>
      <c r="D188" s="6" t="s">
        <v>9</v>
      </c>
      <c r="E188" s="6" t="s">
        <v>12</v>
      </c>
      <c r="F188" s="6" t="s">
        <v>223</v>
      </c>
      <c r="G188" s="6" t="s">
        <v>100</v>
      </c>
      <c r="H188" s="6" t="s">
        <v>18</v>
      </c>
      <c r="I188" s="6"/>
      <c r="J188" s="6" t="s">
        <v>868</v>
      </c>
      <c r="K188" s="6"/>
      <c r="L188" s="6">
        <f>IF(A188="","",IF(H188="N/A — rationale required",IF(I188&lt;&gt;"",7,0),IF(H188="Optimising",6,IF(H188="Measured",5,IF(H188="Implemented",4,IF(H188="Defined",3,IF(H188="Draft",2,IF(H188="Gap",1,0))))))))</f>
        <v/>
      </c>
      <c r="M188" s="6">
        <f>IF(A188="","",IF(H188="N/A — rationale required",IF(I188&lt;&gt;"","Yes","No"),IF(AND(F188&lt;&gt;"",G188&lt;&gt;"",J188&lt;&gt;"",COUNTIFS('Process Definitions'!$B$5:$B$504,A188,'Process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 s="6" t="s">
        <v>851</v>
      </c>
      <c r="O188" s="6" t="s">
        <v>99</v>
      </c>
      <c r="P188" s="6" t="s">
        <v>100</v>
      </c>
      <c r="Q188" s="6" t="s">
        <v>224</v>
      </c>
      <c r="R188" s="6" t="s">
        <v>225</v>
      </c>
      <c r="S188" s="6" t="s">
        <v>226</v>
      </c>
      <c r="T188" s="6" t="s">
        <v>220</v>
      </c>
    </row>
    <row r="189" spans="1:20">
      <c r="A189" s="6" t="s">
        <v>221</v>
      </c>
      <c r="B189" s="6" t="s">
        <v>222</v>
      </c>
      <c r="C189" s="6" t="s">
        <v>222</v>
      </c>
      <c r="D189" s="6" t="s">
        <v>9</v>
      </c>
      <c r="E189" s="6" t="s">
        <v>13</v>
      </c>
      <c r="F189" s="6" t="s">
        <v>223</v>
      </c>
      <c r="G189" s="6" t="s">
        <v>100</v>
      </c>
      <c r="H189" s="6" t="s">
        <v>18</v>
      </c>
      <c r="I189" s="6"/>
      <c r="J189" s="6" t="s">
        <v>868</v>
      </c>
      <c r="K189" s="6"/>
      <c r="L189" s="6">
        <f>IF(A189="","",IF(H189="N/A — rationale required",IF(I189&lt;&gt;"",7,0),IF(H189="Optimising",6,IF(H189="Measured",5,IF(H189="Implemented",4,IF(H189="Defined",3,IF(H189="Draft",2,IF(H189="Gap",1,0))))))))</f>
        <v/>
      </c>
      <c r="M189" s="6">
        <f>IF(A189="","",IF(H189="N/A — rationale required",IF(I189&lt;&gt;"","Yes","No"),IF(AND(F189&lt;&gt;"",G189&lt;&gt;"",J189&lt;&gt;"",COUNTIFS('Process Definitions'!$B$5:$B$504,A189,'Process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 s="6" t="s">
        <v>851</v>
      </c>
      <c r="O189" s="6" t="s">
        <v>99</v>
      </c>
      <c r="P189" s="6" t="s">
        <v>100</v>
      </c>
      <c r="Q189" s="6" t="s">
        <v>224</v>
      </c>
      <c r="R189" s="6" t="s">
        <v>225</v>
      </c>
      <c r="S189" s="6" t="s">
        <v>226</v>
      </c>
      <c r="T189" s="6" t="s">
        <v>220</v>
      </c>
    </row>
    <row r="190" spans="1:20">
      <c r="A190" s="6" t="s">
        <v>221</v>
      </c>
      <c r="B190" s="6" t="s">
        <v>222</v>
      </c>
      <c r="C190" s="6" t="s">
        <v>222</v>
      </c>
      <c r="D190" s="6" t="s">
        <v>9</v>
      </c>
      <c r="E190" s="6" t="s">
        <v>14</v>
      </c>
      <c r="F190" s="6" t="s">
        <v>223</v>
      </c>
      <c r="G190" s="6" t="s">
        <v>100</v>
      </c>
      <c r="H190" s="6" t="s">
        <v>18</v>
      </c>
      <c r="I190" s="6"/>
      <c r="J190" s="6" t="s">
        <v>868</v>
      </c>
      <c r="K190" s="6"/>
      <c r="L190" s="6">
        <f>IF(A190="","",IF(H190="N/A — rationale required",IF(I190&lt;&gt;"",7,0),IF(H190="Optimising",6,IF(H190="Measured",5,IF(H190="Implemented",4,IF(H190="Defined",3,IF(H190="Draft",2,IF(H190="Gap",1,0))))))))</f>
        <v/>
      </c>
      <c r="M190" s="6">
        <f>IF(A190="","",IF(H190="N/A — rationale required",IF(I190&lt;&gt;"","Yes","No"),IF(AND(F190&lt;&gt;"",G190&lt;&gt;"",J190&lt;&gt;"",COUNTIFS('Process Definitions'!$B$5:$B$504,A190,'Process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 s="6" t="s">
        <v>851</v>
      </c>
      <c r="O190" s="6" t="s">
        <v>99</v>
      </c>
      <c r="P190" s="6" t="s">
        <v>100</v>
      </c>
      <c r="Q190" s="6" t="s">
        <v>224</v>
      </c>
      <c r="R190" s="6" t="s">
        <v>225</v>
      </c>
      <c r="S190" s="6" t="s">
        <v>226</v>
      </c>
      <c r="T190" s="6" t="s">
        <v>220</v>
      </c>
    </row>
    <row r="191" spans="1:20">
      <c r="A191" s="6" t="s">
        <v>228</v>
      </c>
      <c r="B191" s="6" t="s">
        <v>229</v>
      </c>
      <c r="C191" s="6" t="s">
        <v>229</v>
      </c>
      <c r="D191" s="6" t="s">
        <v>2</v>
      </c>
      <c r="E191" s="6" t="s">
        <v>12</v>
      </c>
      <c r="F191" s="6" t="s">
        <v>231</v>
      </c>
      <c r="G191" s="6" t="s">
        <v>230</v>
      </c>
      <c r="H191" s="6" t="s">
        <v>18</v>
      </c>
      <c r="I191" s="6"/>
      <c r="J191" s="6" t="s">
        <v>869</v>
      </c>
      <c r="K191" s="6"/>
      <c r="L191" s="6">
        <f>IF(A191="","",IF(H191="N/A — rationale required",IF(I191&lt;&gt;"",7,0),IF(H191="Optimising",6,IF(H191="Measured",5,IF(H191="Implemented",4,IF(H191="Defined",3,IF(H191="Draft",2,IF(H191="Gap",1,0))))))))</f>
        <v/>
      </c>
      <c r="M191" s="6">
        <f>IF(A191="","",IF(H191="N/A — rationale required",IF(I191&lt;&gt;"","Yes","No"),IF(AND(F191&lt;&gt;"",G191&lt;&gt;"",J191&lt;&gt;"",COUNTIFS('Process Definitions'!$B$5:$B$504,A191,'Process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 s="6" t="s">
        <v>851</v>
      </c>
      <c r="O191" s="6" t="s">
        <v>99</v>
      </c>
      <c r="P191" s="6" t="s">
        <v>230</v>
      </c>
      <c r="Q191" s="6" t="s">
        <v>232</v>
      </c>
      <c r="R191" s="6" t="s">
        <v>233</v>
      </c>
      <c r="S191" s="6" t="s">
        <v>234</v>
      </c>
      <c r="T191" s="6" t="s">
        <v>220</v>
      </c>
    </row>
    <row r="192" spans="1:20">
      <c r="A192" s="6" t="s">
        <v>228</v>
      </c>
      <c r="B192" s="6" t="s">
        <v>229</v>
      </c>
      <c r="C192" s="6" t="s">
        <v>229</v>
      </c>
      <c r="D192" s="6" t="s">
        <v>2</v>
      </c>
      <c r="E192" s="6" t="s">
        <v>13</v>
      </c>
      <c r="F192" s="6" t="s">
        <v>231</v>
      </c>
      <c r="G192" s="6" t="s">
        <v>230</v>
      </c>
      <c r="H192" s="6" t="s">
        <v>18</v>
      </c>
      <c r="I192" s="6"/>
      <c r="J192" s="6" t="s">
        <v>869</v>
      </c>
      <c r="K192" s="6"/>
      <c r="L192" s="6">
        <f>IF(A192="","",IF(H192="N/A — rationale required",IF(I192&lt;&gt;"",7,0),IF(H192="Optimising",6,IF(H192="Measured",5,IF(H192="Implemented",4,IF(H192="Defined",3,IF(H192="Draft",2,IF(H192="Gap",1,0))))))))</f>
        <v/>
      </c>
      <c r="M192" s="6">
        <f>IF(A192="","",IF(H192="N/A — rationale required",IF(I192&lt;&gt;"","Yes","No"),IF(AND(F192&lt;&gt;"",G192&lt;&gt;"",J192&lt;&gt;"",COUNTIFS('Process Definitions'!$B$5:$B$504,A192,'Process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 s="6" t="s">
        <v>851</v>
      </c>
      <c r="O192" s="6" t="s">
        <v>99</v>
      </c>
      <c r="P192" s="6" t="s">
        <v>230</v>
      </c>
      <c r="Q192" s="6" t="s">
        <v>232</v>
      </c>
      <c r="R192" s="6" t="s">
        <v>233</v>
      </c>
      <c r="S192" s="6" t="s">
        <v>234</v>
      </c>
      <c r="T192" s="6" t="s">
        <v>220</v>
      </c>
    </row>
    <row r="193" spans="1:20">
      <c r="A193" s="6" t="s">
        <v>228</v>
      </c>
      <c r="B193" s="6" t="s">
        <v>229</v>
      </c>
      <c r="C193" s="6" t="s">
        <v>229</v>
      </c>
      <c r="D193" s="6" t="s">
        <v>2</v>
      </c>
      <c r="E193" s="6" t="s">
        <v>14</v>
      </c>
      <c r="F193" s="6" t="s">
        <v>231</v>
      </c>
      <c r="G193" s="6" t="s">
        <v>230</v>
      </c>
      <c r="H193" s="6" t="s">
        <v>18</v>
      </c>
      <c r="I193" s="6"/>
      <c r="J193" s="6" t="s">
        <v>869</v>
      </c>
      <c r="K193" s="6"/>
      <c r="L193" s="6">
        <f>IF(A193="","",IF(H193="N/A — rationale required",IF(I193&lt;&gt;"",7,0),IF(H193="Optimising",6,IF(H193="Measured",5,IF(H193="Implemented",4,IF(H193="Defined",3,IF(H193="Draft",2,IF(H193="Gap",1,0))))))))</f>
        <v/>
      </c>
      <c r="M193" s="6">
        <f>IF(A193="","",IF(H193="N/A — rationale required",IF(I193&lt;&gt;"","Yes","No"),IF(AND(F193&lt;&gt;"",G193&lt;&gt;"",J193&lt;&gt;"",COUNTIFS('Process Definitions'!$B$5:$B$504,A193,'Process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 s="6" t="s">
        <v>851</v>
      </c>
      <c r="O193" s="6" t="s">
        <v>99</v>
      </c>
      <c r="P193" s="6" t="s">
        <v>230</v>
      </c>
      <c r="Q193" s="6" t="s">
        <v>232</v>
      </c>
      <c r="R193" s="6" t="s">
        <v>233</v>
      </c>
      <c r="S193" s="6" t="s">
        <v>234</v>
      </c>
      <c r="T193" s="6" t="s">
        <v>220</v>
      </c>
    </row>
    <row r="194" spans="1:20">
      <c r="A194" s="6" t="s">
        <v>228</v>
      </c>
      <c r="B194" s="6" t="s">
        <v>229</v>
      </c>
      <c r="C194" s="6" t="s">
        <v>229</v>
      </c>
      <c r="D194" s="6" t="s">
        <v>3</v>
      </c>
      <c r="E194" s="6" t="s">
        <v>12</v>
      </c>
      <c r="F194" s="6" t="s">
        <v>231</v>
      </c>
      <c r="G194" s="6" t="s">
        <v>230</v>
      </c>
      <c r="H194" s="6" t="s">
        <v>18</v>
      </c>
      <c r="I194" s="6"/>
      <c r="J194" s="6" t="s">
        <v>869</v>
      </c>
      <c r="K194" s="6"/>
      <c r="L194" s="6">
        <f>IF(A194="","",IF(H194="N/A — rationale required",IF(I194&lt;&gt;"",7,0),IF(H194="Optimising",6,IF(H194="Measured",5,IF(H194="Implemented",4,IF(H194="Defined",3,IF(H194="Draft",2,IF(H194="Gap",1,0))))))))</f>
        <v/>
      </c>
      <c r="M194" s="6">
        <f>IF(A194="","",IF(H194="N/A — rationale required",IF(I194&lt;&gt;"","Yes","No"),IF(AND(F194&lt;&gt;"",G194&lt;&gt;"",J194&lt;&gt;"",COUNTIFS('Process Definitions'!$B$5:$B$504,A194,'Process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 s="6" t="s">
        <v>851</v>
      </c>
      <c r="O194" s="6" t="s">
        <v>99</v>
      </c>
      <c r="P194" s="6" t="s">
        <v>230</v>
      </c>
      <c r="Q194" s="6" t="s">
        <v>232</v>
      </c>
      <c r="R194" s="6" t="s">
        <v>233</v>
      </c>
      <c r="S194" s="6" t="s">
        <v>234</v>
      </c>
      <c r="T194" s="6" t="s">
        <v>220</v>
      </c>
    </row>
    <row r="195" spans="1:20">
      <c r="A195" s="6" t="s">
        <v>228</v>
      </c>
      <c r="B195" s="6" t="s">
        <v>229</v>
      </c>
      <c r="C195" s="6" t="s">
        <v>229</v>
      </c>
      <c r="D195" s="6" t="s">
        <v>3</v>
      </c>
      <c r="E195" s="6" t="s">
        <v>13</v>
      </c>
      <c r="F195" s="6" t="s">
        <v>231</v>
      </c>
      <c r="G195" s="6" t="s">
        <v>230</v>
      </c>
      <c r="H195" s="6" t="s">
        <v>18</v>
      </c>
      <c r="I195" s="6"/>
      <c r="J195" s="6" t="s">
        <v>869</v>
      </c>
      <c r="K195" s="6"/>
      <c r="L195" s="6">
        <f>IF(A195="","",IF(H195="N/A — rationale required",IF(I195&lt;&gt;"",7,0),IF(H195="Optimising",6,IF(H195="Measured",5,IF(H195="Implemented",4,IF(H195="Defined",3,IF(H195="Draft",2,IF(H195="Gap",1,0))))))))</f>
        <v/>
      </c>
      <c r="M195" s="6">
        <f>IF(A195="","",IF(H195="N/A — rationale required",IF(I195&lt;&gt;"","Yes","No"),IF(AND(F195&lt;&gt;"",G195&lt;&gt;"",J195&lt;&gt;"",COUNTIFS('Process Definitions'!$B$5:$B$504,A195,'Process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 s="6" t="s">
        <v>851</v>
      </c>
      <c r="O195" s="6" t="s">
        <v>99</v>
      </c>
      <c r="P195" s="6" t="s">
        <v>230</v>
      </c>
      <c r="Q195" s="6" t="s">
        <v>232</v>
      </c>
      <c r="R195" s="6" t="s">
        <v>233</v>
      </c>
      <c r="S195" s="6" t="s">
        <v>234</v>
      </c>
      <c r="T195" s="6" t="s">
        <v>220</v>
      </c>
    </row>
    <row r="196" spans="1:20">
      <c r="A196" s="6" t="s">
        <v>228</v>
      </c>
      <c r="B196" s="6" t="s">
        <v>229</v>
      </c>
      <c r="C196" s="6" t="s">
        <v>229</v>
      </c>
      <c r="D196" s="6" t="s">
        <v>3</v>
      </c>
      <c r="E196" s="6" t="s">
        <v>14</v>
      </c>
      <c r="F196" s="6" t="s">
        <v>231</v>
      </c>
      <c r="G196" s="6" t="s">
        <v>230</v>
      </c>
      <c r="H196" s="6" t="s">
        <v>18</v>
      </c>
      <c r="I196" s="6"/>
      <c r="J196" s="6" t="s">
        <v>869</v>
      </c>
      <c r="K196" s="6"/>
      <c r="L196" s="6">
        <f>IF(A196="","",IF(H196="N/A — rationale required",IF(I196&lt;&gt;"",7,0),IF(H196="Optimising",6,IF(H196="Measured",5,IF(H196="Implemented",4,IF(H196="Defined",3,IF(H196="Draft",2,IF(H196="Gap",1,0))))))))</f>
        <v/>
      </c>
      <c r="M196" s="6">
        <f>IF(A196="","",IF(H196="N/A — rationale required",IF(I196&lt;&gt;"","Yes","No"),IF(AND(F196&lt;&gt;"",G196&lt;&gt;"",J196&lt;&gt;"",COUNTIFS('Process Definitions'!$B$5:$B$504,A196,'Process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 s="6" t="s">
        <v>851</v>
      </c>
      <c r="O196" s="6" t="s">
        <v>99</v>
      </c>
      <c r="P196" s="6" t="s">
        <v>230</v>
      </c>
      <c r="Q196" s="6" t="s">
        <v>232</v>
      </c>
      <c r="R196" s="6" t="s">
        <v>233</v>
      </c>
      <c r="S196" s="6" t="s">
        <v>234</v>
      </c>
      <c r="T196" s="6" t="s">
        <v>220</v>
      </c>
    </row>
    <row r="197" spans="1:20">
      <c r="A197" s="6" t="s">
        <v>228</v>
      </c>
      <c r="B197" s="6" t="s">
        <v>229</v>
      </c>
      <c r="C197" s="6" t="s">
        <v>229</v>
      </c>
      <c r="D197" s="6" t="s">
        <v>4</v>
      </c>
      <c r="E197" s="6" t="s">
        <v>12</v>
      </c>
      <c r="F197" s="6" t="s">
        <v>231</v>
      </c>
      <c r="G197" s="6" t="s">
        <v>230</v>
      </c>
      <c r="H197" s="6" t="s">
        <v>18</v>
      </c>
      <c r="I197" s="6"/>
      <c r="J197" s="6" t="s">
        <v>869</v>
      </c>
      <c r="K197" s="6"/>
      <c r="L197" s="6">
        <f>IF(A197="","",IF(H197="N/A — rationale required",IF(I197&lt;&gt;"",7,0),IF(H197="Optimising",6,IF(H197="Measured",5,IF(H197="Implemented",4,IF(H197="Defined",3,IF(H197="Draft",2,IF(H197="Gap",1,0))))))))</f>
        <v/>
      </c>
      <c r="M197" s="6">
        <f>IF(A197="","",IF(H197="N/A — rationale required",IF(I197&lt;&gt;"","Yes","No"),IF(AND(F197&lt;&gt;"",G197&lt;&gt;"",J197&lt;&gt;"",COUNTIFS('Process Definitions'!$B$5:$B$504,A197,'Process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 s="6" t="s">
        <v>851</v>
      </c>
      <c r="O197" s="6" t="s">
        <v>99</v>
      </c>
      <c r="P197" s="6" t="s">
        <v>230</v>
      </c>
      <c r="Q197" s="6" t="s">
        <v>232</v>
      </c>
      <c r="R197" s="6" t="s">
        <v>233</v>
      </c>
      <c r="S197" s="6" t="s">
        <v>234</v>
      </c>
      <c r="T197" s="6" t="s">
        <v>220</v>
      </c>
    </row>
    <row r="198" spans="1:20">
      <c r="A198" s="6" t="s">
        <v>228</v>
      </c>
      <c r="B198" s="6" t="s">
        <v>229</v>
      </c>
      <c r="C198" s="6" t="s">
        <v>229</v>
      </c>
      <c r="D198" s="6" t="s">
        <v>4</v>
      </c>
      <c r="E198" s="6" t="s">
        <v>13</v>
      </c>
      <c r="F198" s="6" t="s">
        <v>231</v>
      </c>
      <c r="G198" s="6" t="s">
        <v>230</v>
      </c>
      <c r="H198" s="6" t="s">
        <v>18</v>
      </c>
      <c r="I198" s="6"/>
      <c r="J198" s="6" t="s">
        <v>869</v>
      </c>
      <c r="K198" s="6"/>
      <c r="L198" s="6">
        <f>IF(A198="","",IF(H198="N/A — rationale required",IF(I198&lt;&gt;"",7,0),IF(H198="Optimising",6,IF(H198="Measured",5,IF(H198="Implemented",4,IF(H198="Defined",3,IF(H198="Draft",2,IF(H198="Gap",1,0))))))))</f>
        <v/>
      </c>
      <c r="M198" s="6">
        <f>IF(A198="","",IF(H198="N/A — rationale required",IF(I198&lt;&gt;"","Yes","No"),IF(AND(F198&lt;&gt;"",G198&lt;&gt;"",J198&lt;&gt;"",COUNTIFS('Process Definitions'!$B$5:$B$504,A198,'Process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 s="6" t="s">
        <v>851</v>
      </c>
      <c r="O198" s="6" t="s">
        <v>99</v>
      </c>
      <c r="P198" s="6" t="s">
        <v>230</v>
      </c>
      <c r="Q198" s="6" t="s">
        <v>232</v>
      </c>
      <c r="R198" s="6" t="s">
        <v>233</v>
      </c>
      <c r="S198" s="6" t="s">
        <v>234</v>
      </c>
      <c r="T198" s="6" t="s">
        <v>220</v>
      </c>
    </row>
    <row r="199" spans="1:20">
      <c r="A199" s="6" t="s">
        <v>228</v>
      </c>
      <c r="B199" s="6" t="s">
        <v>229</v>
      </c>
      <c r="C199" s="6" t="s">
        <v>229</v>
      </c>
      <c r="D199" s="6" t="s">
        <v>4</v>
      </c>
      <c r="E199" s="6" t="s">
        <v>14</v>
      </c>
      <c r="F199" s="6" t="s">
        <v>231</v>
      </c>
      <c r="G199" s="6" t="s">
        <v>230</v>
      </c>
      <c r="H199" s="6" t="s">
        <v>18</v>
      </c>
      <c r="I199" s="6"/>
      <c r="J199" s="6" t="s">
        <v>869</v>
      </c>
      <c r="K199" s="6"/>
      <c r="L199" s="6">
        <f>IF(A199="","",IF(H199="N/A — rationale required",IF(I199&lt;&gt;"",7,0),IF(H199="Optimising",6,IF(H199="Measured",5,IF(H199="Implemented",4,IF(H199="Defined",3,IF(H199="Draft",2,IF(H199="Gap",1,0))))))))</f>
        <v/>
      </c>
      <c r="M199" s="6">
        <f>IF(A199="","",IF(H199="N/A — rationale required",IF(I199&lt;&gt;"","Yes","No"),IF(AND(F199&lt;&gt;"",G199&lt;&gt;"",J199&lt;&gt;"",COUNTIFS('Process Definitions'!$B$5:$B$504,A199,'Process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 s="6" t="s">
        <v>851</v>
      </c>
      <c r="O199" s="6" t="s">
        <v>99</v>
      </c>
      <c r="P199" s="6" t="s">
        <v>230</v>
      </c>
      <c r="Q199" s="6" t="s">
        <v>232</v>
      </c>
      <c r="R199" s="6" t="s">
        <v>233</v>
      </c>
      <c r="S199" s="6" t="s">
        <v>234</v>
      </c>
      <c r="T199" s="6" t="s">
        <v>220</v>
      </c>
    </row>
    <row r="200" spans="1:20">
      <c r="A200" s="6" t="s">
        <v>228</v>
      </c>
      <c r="B200" s="6" t="s">
        <v>229</v>
      </c>
      <c r="C200" s="6" t="s">
        <v>229</v>
      </c>
      <c r="D200" s="6" t="s">
        <v>5</v>
      </c>
      <c r="E200" s="6" t="s">
        <v>12</v>
      </c>
      <c r="F200" s="6" t="s">
        <v>231</v>
      </c>
      <c r="G200" s="6" t="s">
        <v>230</v>
      </c>
      <c r="H200" s="6" t="s">
        <v>18</v>
      </c>
      <c r="I200" s="6"/>
      <c r="J200" s="6" t="s">
        <v>869</v>
      </c>
      <c r="K200" s="6"/>
      <c r="L200" s="6">
        <f>IF(A200="","",IF(H200="N/A — rationale required",IF(I200&lt;&gt;"",7,0),IF(H200="Optimising",6,IF(H200="Measured",5,IF(H200="Implemented",4,IF(H200="Defined",3,IF(H200="Draft",2,IF(H200="Gap",1,0))))))))</f>
        <v/>
      </c>
      <c r="M200" s="6">
        <f>IF(A200="","",IF(H200="N/A — rationale required",IF(I200&lt;&gt;"","Yes","No"),IF(AND(F200&lt;&gt;"",G200&lt;&gt;"",J200&lt;&gt;"",COUNTIFS('Process Definitions'!$B$5:$B$504,A200,'Process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 s="6" t="s">
        <v>851</v>
      </c>
      <c r="O200" s="6" t="s">
        <v>99</v>
      </c>
      <c r="P200" s="6" t="s">
        <v>230</v>
      </c>
      <c r="Q200" s="6" t="s">
        <v>232</v>
      </c>
      <c r="R200" s="6" t="s">
        <v>233</v>
      </c>
      <c r="S200" s="6" t="s">
        <v>234</v>
      </c>
      <c r="T200" s="6" t="s">
        <v>220</v>
      </c>
    </row>
    <row r="201" spans="1:20">
      <c r="A201" s="6" t="s">
        <v>228</v>
      </c>
      <c r="B201" s="6" t="s">
        <v>229</v>
      </c>
      <c r="C201" s="6" t="s">
        <v>229</v>
      </c>
      <c r="D201" s="6" t="s">
        <v>5</v>
      </c>
      <c r="E201" s="6" t="s">
        <v>13</v>
      </c>
      <c r="F201" s="6" t="s">
        <v>231</v>
      </c>
      <c r="G201" s="6" t="s">
        <v>230</v>
      </c>
      <c r="H201" s="6" t="s">
        <v>18</v>
      </c>
      <c r="I201" s="6"/>
      <c r="J201" s="6" t="s">
        <v>869</v>
      </c>
      <c r="K201" s="6"/>
      <c r="L201" s="6">
        <f>IF(A201="","",IF(H201="N/A — rationale required",IF(I201&lt;&gt;"",7,0),IF(H201="Optimising",6,IF(H201="Measured",5,IF(H201="Implemented",4,IF(H201="Defined",3,IF(H201="Draft",2,IF(H201="Gap",1,0))))))))</f>
        <v/>
      </c>
      <c r="M201" s="6">
        <f>IF(A201="","",IF(H201="N/A — rationale required",IF(I201&lt;&gt;"","Yes","No"),IF(AND(F201&lt;&gt;"",G201&lt;&gt;"",J201&lt;&gt;"",COUNTIFS('Process Definitions'!$B$5:$B$504,A201,'Process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 s="6" t="s">
        <v>851</v>
      </c>
      <c r="O201" s="6" t="s">
        <v>99</v>
      </c>
      <c r="P201" s="6" t="s">
        <v>230</v>
      </c>
      <c r="Q201" s="6" t="s">
        <v>232</v>
      </c>
      <c r="R201" s="6" t="s">
        <v>233</v>
      </c>
      <c r="S201" s="6" t="s">
        <v>234</v>
      </c>
      <c r="T201" s="6" t="s">
        <v>220</v>
      </c>
    </row>
    <row r="202" spans="1:20">
      <c r="A202" s="6" t="s">
        <v>228</v>
      </c>
      <c r="B202" s="6" t="s">
        <v>229</v>
      </c>
      <c r="C202" s="6" t="s">
        <v>229</v>
      </c>
      <c r="D202" s="6" t="s">
        <v>5</v>
      </c>
      <c r="E202" s="6" t="s">
        <v>14</v>
      </c>
      <c r="F202" s="6" t="s">
        <v>231</v>
      </c>
      <c r="G202" s="6" t="s">
        <v>230</v>
      </c>
      <c r="H202" s="6" t="s">
        <v>18</v>
      </c>
      <c r="I202" s="6"/>
      <c r="J202" s="6" t="s">
        <v>869</v>
      </c>
      <c r="K202" s="6"/>
      <c r="L202" s="6">
        <f>IF(A202="","",IF(H202="N/A — rationale required",IF(I202&lt;&gt;"",7,0),IF(H202="Optimising",6,IF(H202="Measured",5,IF(H202="Implemented",4,IF(H202="Defined",3,IF(H202="Draft",2,IF(H202="Gap",1,0))))))))</f>
        <v/>
      </c>
      <c r="M202" s="6">
        <f>IF(A202="","",IF(H202="N/A — rationale required",IF(I202&lt;&gt;"","Yes","No"),IF(AND(F202&lt;&gt;"",G202&lt;&gt;"",J202&lt;&gt;"",COUNTIFS('Process Definitions'!$B$5:$B$504,A202,'Process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 s="6" t="s">
        <v>851</v>
      </c>
      <c r="O202" s="6" t="s">
        <v>99</v>
      </c>
      <c r="P202" s="6" t="s">
        <v>230</v>
      </c>
      <c r="Q202" s="6" t="s">
        <v>232</v>
      </c>
      <c r="R202" s="6" t="s">
        <v>233</v>
      </c>
      <c r="S202" s="6" t="s">
        <v>234</v>
      </c>
      <c r="T202" s="6" t="s">
        <v>220</v>
      </c>
    </row>
    <row r="203" spans="1:20">
      <c r="A203" s="6" t="s">
        <v>228</v>
      </c>
      <c r="B203" s="6" t="s">
        <v>229</v>
      </c>
      <c r="C203" s="6" t="s">
        <v>229</v>
      </c>
      <c r="D203" s="6" t="s">
        <v>6</v>
      </c>
      <c r="E203" s="6" t="s">
        <v>12</v>
      </c>
      <c r="F203" s="6" t="s">
        <v>231</v>
      </c>
      <c r="G203" s="6" t="s">
        <v>230</v>
      </c>
      <c r="H203" s="6" t="s">
        <v>18</v>
      </c>
      <c r="I203" s="6"/>
      <c r="J203" s="6" t="s">
        <v>869</v>
      </c>
      <c r="K203" s="6"/>
      <c r="L203" s="6">
        <f>IF(A203="","",IF(H203="N/A — rationale required",IF(I203&lt;&gt;"",7,0),IF(H203="Optimising",6,IF(H203="Measured",5,IF(H203="Implemented",4,IF(H203="Defined",3,IF(H203="Draft",2,IF(H203="Gap",1,0))))))))</f>
        <v/>
      </c>
      <c r="M203" s="6">
        <f>IF(A203="","",IF(H203="N/A — rationale required",IF(I203&lt;&gt;"","Yes","No"),IF(AND(F203&lt;&gt;"",G203&lt;&gt;"",J203&lt;&gt;"",COUNTIFS('Process Definitions'!$B$5:$B$504,A203,'Process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 s="6" t="s">
        <v>851</v>
      </c>
      <c r="O203" s="6" t="s">
        <v>99</v>
      </c>
      <c r="P203" s="6" t="s">
        <v>230</v>
      </c>
      <c r="Q203" s="6" t="s">
        <v>232</v>
      </c>
      <c r="R203" s="6" t="s">
        <v>233</v>
      </c>
      <c r="S203" s="6" t="s">
        <v>234</v>
      </c>
      <c r="T203" s="6" t="s">
        <v>220</v>
      </c>
    </row>
    <row r="204" spans="1:20">
      <c r="A204" s="6" t="s">
        <v>228</v>
      </c>
      <c r="B204" s="6" t="s">
        <v>229</v>
      </c>
      <c r="C204" s="6" t="s">
        <v>229</v>
      </c>
      <c r="D204" s="6" t="s">
        <v>6</v>
      </c>
      <c r="E204" s="6" t="s">
        <v>13</v>
      </c>
      <c r="F204" s="6" t="s">
        <v>231</v>
      </c>
      <c r="G204" s="6" t="s">
        <v>230</v>
      </c>
      <c r="H204" s="6" t="s">
        <v>18</v>
      </c>
      <c r="I204" s="6"/>
      <c r="J204" s="6" t="s">
        <v>869</v>
      </c>
      <c r="K204" s="6"/>
      <c r="L204" s="6">
        <f>IF(A204="","",IF(H204="N/A — rationale required",IF(I204&lt;&gt;"",7,0),IF(H204="Optimising",6,IF(H204="Measured",5,IF(H204="Implemented",4,IF(H204="Defined",3,IF(H204="Draft",2,IF(H204="Gap",1,0))))))))</f>
        <v/>
      </c>
      <c r="M204" s="6">
        <f>IF(A204="","",IF(H204="N/A — rationale required",IF(I204&lt;&gt;"","Yes","No"),IF(AND(F204&lt;&gt;"",G204&lt;&gt;"",J204&lt;&gt;"",COUNTIFS('Process Definitions'!$B$5:$B$504,A204,'Process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 s="6" t="s">
        <v>851</v>
      </c>
      <c r="O204" s="6" t="s">
        <v>99</v>
      </c>
      <c r="P204" s="6" t="s">
        <v>230</v>
      </c>
      <c r="Q204" s="6" t="s">
        <v>232</v>
      </c>
      <c r="R204" s="6" t="s">
        <v>233</v>
      </c>
      <c r="S204" s="6" t="s">
        <v>234</v>
      </c>
      <c r="T204" s="6" t="s">
        <v>220</v>
      </c>
    </row>
    <row r="205" spans="1:20">
      <c r="A205" s="6" t="s">
        <v>228</v>
      </c>
      <c r="B205" s="6" t="s">
        <v>229</v>
      </c>
      <c r="C205" s="6" t="s">
        <v>229</v>
      </c>
      <c r="D205" s="6" t="s">
        <v>6</v>
      </c>
      <c r="E205" s="6" t="s">
        <v>14</v>
      </c>
      <c r="F205" s="6" t="s">
        <v>231</v>
      </c>
      <c r="G205" s="6" t="s">
        <v>230</v>
      </c>
      <c r="H205" s="6" t="s">
        <v>18</v>
      </c>
      <c r="I205" s="6"/>
      <c r="J205" s="6" t="s">
        <v>869</v>
      </c>
      <c r="K205" s="6"/>
      <c r="L205" s="6">
        <f>IF(A205="","",IF(H205="N/A — rationale required",IF(I205&lt;&gt;"",7,0),IF(H205="Optimising",6,IF(H205="Measured",5,IF(H205="Implemented",4,IF(H205="Defined",3,IF(H205="Draft",2,IF(H205="Gap",1,0))))))))</f>
        <v/>
      </c>
      <c r="M205" s="6">
        <f>IF(A205="","",IF(H205="N/A — rationale required",IF(I205&lt;&gt;"","Yes","No"),IF(AND(F205&lt;&gt;"",G205&lt;&gt;"",J205&lt;&gt;"",COUNTIFS('Process Definitions'!$B$5:$B$504,A205,'Process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 s="6" t="s">
        <v>851</v>
      </c>
      <c r="O205" s="6" t="s">
        <v>99</v>
      </c>
      <c r="P205" s="6" t="s">
        <v>230</v>
      </c>
      <c r="Q205" s="6" t="s">
        <v>232</v>
      </c>
      <c r="R205" s="6" t="s">
        <v>233</v>
      </c>
      <c r="S205" s="6" t="s">
        <v>234</v>
      </c>
      <c r="T205" s="6" t="s">
        <v>220</v>
      </c>
    </row>
    <row r="206" spans="1:20">
      <c r="A206" s="6" t="s">
        <v>237</v>
      </c>
      <c r="B206" s="6" t="s">
        <v>238</v>
      </c>
      <c r="C206" s="6" t="s">
        <v>238</v>
      </c>
      <c r="D206" s="6" t="s">
        <v>1</v>
      </c>
      <c r="E206" s="6" t="s">
        <v>12</v>
      </c>
      <c r="F206" s="6" t="s">
        <v>239</v>
      </c>
      <c r="G206" s="6" t="s">
        <v>230</v>
      </c>
      <c r="H206" s="6" t="s">
        <v>18</v>
      </c>
      <c r="I206" s="6"/>
      <c r="J206" s="6" t="s">
        <v>870</v>
      </c>
      <c r="K206" s="6"/>
      <c r="L206" s="6">
        <f>IF(A206="","",IF(H206="N/A — rationale required",IF(I206&lt;&gt;"",7,0),IF(H206="Optimising",6,IF(H206="Measured",5,IF(H206="Implemented",4,IF(H206="Defined",3,IF(H206="Draft",2,IF(H206="Gap",1,0))))))))</f>
        <v/>
      </c>
      <c r="M206" s="6">
        <f>IF(A206="","",IF(H206="N/A — rationale required",IF(I206&lt;&gt;"","Yes","No"),IF(AND(F206&lt;&gt;"",G206&lt;&gt;"",J206&lt;&gt;"",COUNTIFS('Process Definitions'!$B$5:$B$504,A206,'Process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 s="6" t="s">
        <v>851</v>
      </c>
      <c r="O206" s="6" t="s">
        <v>99</v>
      </c>
      <c r="P206" s="6" t="s">
        <v>230</v>
      </c>
      <c r="Q206" s="6" t="s">
        <v>240</v>
      </c>
      <c r="R206" s="6" t="s">
        <v>241</v>
      </c>
      <c r="S206" s="6" t="s">
        <v>242</v>
      </c>
      <c r="T206" s="6" t="s">
        <v>106</v>
      </c>
    </row>
    <row r="207" spans="1:20">
      <c r="A207" s="6" t="s">
        <v>237</v>
      </c>
      <c r="B207" s="6" t="s">
        <v>238</v>
      </c>
      <c r="C207" s="6" t="s">
        <v>238</v>
      </c>
      <c r="D207" s="6" t="s">
        <v>1</v>
      </c>
      <c r="E207" s="6" t="s">
        <v>13</v>
      </c>
      <c r="F207" s="6" t="s">
        <v>239</v>
      </c>
      <c r="G207" s="6" t="s">
        <v>230</v>
      </c>
      <c r="H207" s="6" t="s">
        <v>18</v>
      </c>
      <c r="I207" s="6"/>
      <c r="J207" s="6" t="s">
        <v>870</v>
      </c>
      <c r="K207" s="6"/>
      <c r="L207" s="6">
        <f>IF(A207="","",IF(H207="N/A — rationale required",IF(I207&lt;&gt;"",7,0),IF(H207="Optimising",6,IF(H207="Measured",5,IF(H207="Implemented",4,IF(H207="Defined",3,IF(H207="Draft",2,IF(H207="Gap",1,0))))))))</f>
        <v/>
      </c>
      <c r="M207" s="6">
        <f>IF(A207="","",IF(H207="N/A — rationale required",IF(I207&lt;&gt;"","Yes","No"),IF(AND(F207&lt;&gt;"",G207&lt;&gt;"",J207&lt;&gt;"",COUNTIFS('Process Definitions'!$B$5:$B$504,A207,'Process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 s="6" t="s">
        <v>851</v>
      </c>
      <c r="O207" s="6" t="s">
        <v>99</v>
      </c>
      <c r="P207" s="6" t="s">
        <v>230</v>
      </c>
      <c r="Q207" s="6" t="s">
        <v>240</v>
      </c>
      <c r="R207" s="6" t="s">
        <v>241</v>
      </c>
      <c r="S207" s="6" t="s">
        <v>242</v>
      </c>
      <c r="T207" s="6" t="s">
        <v>106</v>
      </c>
    </row>
    <row r="208" spans="1:20">
      <c r="A208" s="6" t="s">
        <v>237</v>
      </c>
      <c r="B208" s="6" t="s">
        <v>238</v>
      </c>
      <c r="C208" s="6" t="s">
        <v>238</v>
      </c>
      <c r="D208" s="6" t="s">
        <v>1</v>
      </c>
      <c r="E208" s="6" t="s">
        <v>14</v>
      </c>
      <c r="F208" s="6" t="s">
        <v>239</v>
      </c>
      <c r="G208" s="6" t="s">
        <v>230</v>
      </c>
      <c r="H208" s="6" t="s">
        <v>18</v>
      </c>
      <c r="I208" s="6"/>
      <c r="J208" s="6" t="s">
        <v>870</v>
      </c>
      <c r="K208" s="6"/>
      <c r="L208" s="6">
        <f>IF(A208="","",IF(H208="N/A — rationale required",IF(I208&lt;&gt;"",7,0),IF(H208="Optimising",6,IF(H208="Measured",5,IF(H208="Implemented",4,IF(H208="Defined",3,IF(H208="Draft",2,IF(H208="Gap",1,0))))))))</f>
        <v/>
      </c>
      <c r="M208" s="6">
        <f>IF(A208="","",IF(H208="N/A — rationale required",IF(I208&lt;&gt;"","Yes","No"),IF(AND(F208&lt;&gt;"",G208&lt;&gt;"",J208&lt;&gt;"",COUNTIFS('Process Definitions'!$B$5:$B$504,A208,'Process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 s="6" t="s">
        <v>851</v>
      </c>
      <c r="O208" s="6" t="s">
        <v>99</v>
      </c>
      <c r="P208" s="6" t="s">
        <v>230</v>
      </c>
      <c r="Q208" s="6" t="s">
        <v>240</v>
      </c>
      <c r="R208" s="6" t="s">
        <v>241</v>
      </c>
      <c r="S208" s="6" t="s">
        <v>242</v>
      </c>
      <c r="T208" s="6" t="s">
        <v>106</v>
      </c>
    </row>
    <row r="209" spans="1:20">
      <c r="A209" s="6" t="s">
        <v>237</v>
      </c>
      <c r="B209" s="6" t="s">
        <v>238</v>
      </c>
      <c r="C209" s="6" t="s">
        <v>238</v>
      </c>
      <c r="D209" s="6" t="s">
        <v>2</v>
      </c>
      <c r="E209" s="6" t="s">
        <v>12</v>
      </c>
      <c r="F209" s="6" t="s">
        <v>239</v>
      </c>
      <c r="G209" s="6" t="s">
        <v>230</v>
      </c>
      <c r="H209" s="6" t="s">
        <v>18</v>
      </c>
      <c r="I209" s="6"/>
      <c r="J209" s="6" t="s">
        <v>870</v>
      </c>
      <c r="K209" s="6"/>
      <c r="L209" s="6">
        <f>IF(A209="","",IF(H209="N/A — rationale required",IF(I209&lt;&gt;"",7,0),IF(H209="Optimising",6,IF(H209="Measured",5,IF(H209="Implemented",4,IF(H209="Defined",3,IF(H209="Draft",2,IF(H209="Gap",1,0))))))))</f>
        <v/>
      </c>
      <c r="M209" s="6">
        <f>IF(A209="","",IF(H209="N/A — rationale required",IF(I209&lt;&gt;"","Yes","No"),IF(AND(F209&lt;&gt;"",G209&lt;&gt;"",J209&lt;&gt;"",COUNTIFS('Process Definitions'!$B$5:$B$504,A209,'Process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 s="6" t="s">
        <v>851</v>
      </c>
      <c r="O209" s="6" t="s">
        <v>99</v>
      </c>
      <c r="P209" s="6" t="s">
        <v>230</v>
      </c>
      <c r="Q209" s="6" t="s">
        <v>240</v>
      </c>
      <c r="R209" s="6" t="s">
        <v>241</v>
      </c>
      <c r="S209" s="6" t="s">
        <v>242</v>
      </c>
      <c r="T209" s="6" t="s">
        <v>106</v>
      </c>
    </row>
    <row r="210" spans="1:20">
      <c r="A210" s="6" t="s">
        <v>237</v>
      </c>
      <c r="B210" s="6" t="s">
        <v>238</v>
      </c>
      <c r="C210" s="6" t="s">
        <v>238</v>
      </c>
      <c r="D210" s="6" t="s">
        <v>2</v>
      </c>
      <c r="E210" s="6" t="s">
        <v>13</v>
      </c>
      <c r="F210" s="6" t="s">
        <v>239</v>
      </c>
      <c r="G210" s="6" t="s">
        <v>230</v>
      </c>
      <c r="H210" s="6" t="s">
        <v>18</v>
      </c>
      <c r="I210" s="6"/>
      <c r="J210" s="6" t="s">
        <v>870</v>
      </c>
      <c r="K210" s="6"/>
      <c r="L210" s="6">
        <f>IF(A210="","",IF(H210="N/A — rationale required",IF(I210&lt;&gt;"",7,0),IF(H210="Optimising",6,IF(H210="Measured",5,IF(H210="Implemented",4,IF(H210="Defined",3,IF(H210="Draft",2,IF(H210="Gap",1,0))))))))</f>
        <v/>
      </c>
      <c r="M210" s="6">
        <f>IF(A210="","",IF(H210="N/A — rationale required",IF(I210&lt;&gt;"","Yes","No"),IF(AND(F210&lt;&gt;"",G210&lt;&gt;"",J210&lt;&gt;"",COUNTIFS('Process Definitions'!$B$5:$B$504,A210,'Process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 s="6" t="s">
        <v>851</v>
      </c>
      <c r="O210" s="6" t="s">
        <v>99</v>
      </c>
      <c r="P210" s="6" t="s">
        <v>230</v>
      </c>
      <c r="Q210" s="6" t="s">
        <v>240</v>
      </c>
      <c r="R210" s="6" t="s">
        <v>241</v>
      </c>
      <c r="S210" s="6" t="s">
        <v>242</v>
      </c>
      <c r="T210" s="6" t="s">
        <v>106</v>
      </c>
    </row>
    <row r="211" spans="1:20">
      <c r="A211" s="6" t="s">
        <v>237</v>
      </c>
      <c r="B211" s="6" t="s">
        <v>238</v>
      </c>
      <c r="C211" s="6" t="s">
        <v>238</v>
      </c>
      <c r="D211" s="6" t="s">
        <v>2</v>
      </c>
      <c r="E211" s="6" t="s">
        <v>14</v>
      </c>
      <c r="F211" s="6" t="s">
        <v>239</v>
      </c>
      <c r="G211" s="6" t="s">
        <v>230</v>
      </c>
      <c r="H211" s="6" t="s">
        <v>18</v>
      </c>
      <c r="I211" s="6"/>
      <c r="J211" s="6" t="s">
        <v>870</v>
      </c>
      <c r="K211" s="6"/>
      <c r="L211" s="6">
        <f>IF(A211="","",IF(H211="N/A — rationale required",IF(I211&lt;&gt;"",7,0),IF(H211="Optimising",6,IF(H211="Measured",5,IF(H211="Implemented",4,IF(H211="Defined",3,IF(H211="Draft",2,IF(H211="Gap",1,0))))))))</f>
        <v/>
      </c>
      <c r="M211" s="6">
        <f>IF(A211="","",IF(H211="N/A — rationale required",IF(I211&lt;&gt;"","Yes","No"),IF(AND(F211&lt;&gt;"",G211&lt;&gt;"",J211&lt;&gt;"",COUNTIFS('Process Definitions'!$B$5:$B$504,A211,'Process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 s="6" t="s">
        <v>851</v>
      </c>
      <c r="O211" s="6" t="s">
        <v>99</v>
      </c>
      <c r="P211" s="6" t="s">
        <v>230</v>
      </c>
      <c r="Q211" s="6" t="s">
        <v>240</v>
      </c>
      <c r="R211" s="6" t="s">
        <v>241</v>
      </c>
      <c r="S211" s="6" t="s">
        <v>242</v>
      </c>
      <c r="T211" s="6" t="s">
        <v>106</v>
      </c>
    </row>
    <row r="212" spans="1:20">
      <c r="A212" s="6" t="s">
        <v>243</v>
      </c>
      <c r="B212" s="6" t="s">
        <v>244</v>
      </c>
      <c r="C212" s="6" t="s">
        <v>244</v>
      </c>
      <c r="D212" s="6" t="s">
        <v>3</v>
      </c>
      <c r="E212" s="6" t="s">
        <v>12</v>
      </c>
      <c r="F212" s="6" t="s">
        <v>245</v>
      </c>
      <c r="G212" s="6" t="s">
        <v>230</v>
      </c>
      <c r="H212" s="6" t="s">
        <v>18</v>
      </c>
      <c r="I212" s="6"/>
      <c r="J212" s="6" t="s">
        <v>871</v>
      </c>
      <c r="K212" s="6"/>
      <c r="L212" s="6">
        <f>IF(A212="","",IF(H212="N/A — rationale required",IF(I212&lt;&gt;"",7,0),IF(H212="Optimising",6,IF(H212="Measured",5,IF(H212="Implemented",4,IF(H212="Defined",3,IF(H212="Draft",2,IF(H212="Gap",1,0))))))))</f>
        <v/>
      </c>
      <c r="M212" s="6">
        <f>IF(A212="","",IF(H212="N/A — rationale required",IF(I212&lt;&gt;"","Yes","No"),IF(AND(F212&lt;&gt;"",G212&lt;&gt;"",J212&lt;&gt;"",COUNTIFS('Process Definitions'!$B$5:$B$504,A212,'Process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 s="6" t="s">
        <v>851</v>
      </c>
      <c r="O212" s="6" t="s">
        <v>99</v>
      </c>
      <c r="P212" s="6" t="s">
        <v>230</v>
      </c>
      <c r="Q212" s="6" t="s">
        <v>246</v>
      </c>
      <c r="R212" s="6" t="s">
        <v>247</v>
      </c>
      <c r="S212" s="6" t="s">
        <v>248</v>
      </c>
      <c r="T212" s="6" t="s">
        <v>135</v>
      </c>
    </row>
    <row r="213" spans="1:20">
      <c r="A213" s="6" t="s">
        <v>243</v>
      </c>
      <c r="B213" s="6" t="s">
        <v>244</v>
      </c>
      <c r="C213" s="6" t="s">
        <v>244</v>
      </c>
      <c r="D213" s="6" t="s">
        <v>3</v>
      </c>
      <c r="E213" s="6" t="s">
        <v>13</v>
      </c>
      <c r="F213" s="6" t="s">
        <v>245</v>
      </c>
      <c r="G213" s="6" t="s">
        <v>230</v>
      </c>
      <c r="H213" s="6" t="s">
        <v>18</v>
      </c>
      <c r="I213" s="6"/>
      <c r="J213" s="6" t="s">
        <v>871</v>
      </c>
      <c r="K213" s="6"/>
      <c r="L213" s="6">
        <f>IF(A213="","",IF(H213="N/A — rationale required",IF(I213&lt;&gt;"",7,0),IF(H213="Optimising",6,IF(H213="Measured",5,IF(H213="Implemented",4,IF(H213="Defined",3,IF(H213="Draft",2,IF(H213="Gap",1,0))))))))</f>
        <v/>
      </c>
      <c r="M213" s="6">
        <f>IF(A213="","",IF(H213="N/A — rationale required",IF(I213&lt;&gt;"","Yes","No"),IF(AND(F213&lt;&gt;"",G213&lt;&gt;"",J213&lt;&gt;"",COUNTIFS('Process Definitions'!$B$5:$B$504,A213,'Process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 s="6" t="s">
        <v>851</v>
      </c>
      <c r="O213" s="6" t="s">
        <v>99</v>
      </c>
      <c r="P213" s="6" t="s">
        <v>230</v>
      </c>
      <c r="Q213" s="6" t="s">
        <v>246</v>
      </c>
      <c r="R213" s="6" t="s">
        <v>247</v>
      </c>
      <c r="S213" s="6" t="s">
        <v>248</v>
      </c>
      <c r="T213" s="6" t="s">
        <v>135</v>
      </c>
    </row>
    <row r="214" spans="1:20">
      <c r="A214" s="6" t="s">
        <v>243</v>
      </c>
      <c r="B214" s="6" t="s">
        <v>244</v>
      </c>
      <c r="C214" s="6" t="s">
        <v>244</v>
      </c>
      <c r="D214" s="6" t="s">
        <v>3</v>
      </c>
      <c r="E214" s="6" t="s">
        <v>14</v>
      </c>
      <c r="F214" s="6" t="s">
        <v>245</v>
      </c>
      <c r="G214" s="6" t="s">
        <v>230</v>
      </c>
      <c r="H214" s="6" t="s">
        <v>18</v>
      </c>
      <c r="I214" s="6"/>
      <c r="J214" s="6" t="s">
        <v>871</v>
      </c>
      <c r="K214" s="6"/>
      <c r="L214" s="6">
        <f>IF(A214="","",IF(H214="N/A — rationale required",IF(I214&lt;&gt;"",7,0),IF(H214="Optimising",6,IF(H214="Measured",5,IF(H214="Implemented",4,IF(H214="Defined",3,IF(H214="Draft",2,IF(H214="Gap",1,0))))))))</f>
        <v/>
      </c>
      <c r="M214" s="6">
        <f>IF(A214="","",IF(H214="N/A — rationale required",IF(I214&lt;&gt;"","Yes","No"),IF(AND(F214&lt;&gt;"",G214&lt;&gt;"",J214&lt;&gt;"",COUNTIFS('Process Definitions'!$B$5:$B$504,A214,'Process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 s="6" t="s">
        <v>851</v>
      </c>
      <c r="O214" s="6" t="s">
        <v>99</v>
      </c>
      <c r="P214" s="6" t="s">
        <v>230</v>
      </c>
      <c r="Q214" s="6" t="s">
        <v>246</v>
      </c>
      <c r="R214" s="6" t="s">
        <v>247</v>
      </c>
      <c r="S214" s="6" t="s">
        <v>248</v>
      </c>
      <c r="T214" s="6" t="s">
        <v>135</v>
      </c>
    </row>
    <row r="215" spans="1:20">
      <c r="A215" s="6" t="s">
        <v>243</v>
      </c>
      <c r="B215" s="6" t="s">
        <v>244</v>
      </c>
      <c r="C215" s="6" t="s">
        <v>244</v>
      </c>
      <c r="D215" s="6" t="s">
        <v>4</v>
      </c>
      <c r="E215" s="6" t="s">
        <v>12</v>
      </c>
      <c r="F215" s="6" t="s">
        <v>245</v>
      </c>
      <c r="G215" s="6" t="s">
        <v>230</v>
      </c>
      <c r="H215" s="6" t="s">
        <v>18</v>
      </c>
      <c r="I215" s="6"/>
      <c r="J215" s="6" t="s">
        <v>871</v>
      </c>
      <c r="K215" s="6"/>
      <c r="L215" s="6">
        <f>IF(A215="","",IF(H215="N/A — rationale required",IF(I215&lt;&gt;"",7,0),IF(H215="Optimising",6,IF(H215="Measured",5,IF(H215="Implemented",4,IF(H215="Defined",3,IF(H215="Draft",2,IF(H215="Gap",1,0))))))))</f>
        <v/>
      </c>
      <c r="M215" s="6">
        <f>IF(A215="","",IF(H215="N/A — rationale required",IF(I215&lt;&gt;"","Yes","No"),IF(AND(F215&lt;&gt;"",G215&lt;&gt;"",J215&lt;&gt;"",COUNTIFS('Process Definitions'!$B$5:$B$504,A215,'Process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 s="6" t="s">
        <v>851</v>
      </c>
      <c r="O215" s="6" t="s">
        <v>99</v>
      </c>
      <c r="P215" s="6" t="s">
        <v>230</v>
      </c>
      <c r="Q215" s="6" t="s">
        <v>246</v>
      </c>
      <c r="R215" s="6" t="s">
        <v>247</v>
      </c>
      <c r="S215" s="6" t="s">
        <v>248</v>
      </c>
      <c r="T215" s="6" t="s">
        <v>135</v>
      </c>
    </row>
    <row r="216" spans="1:20">
      <c r="A216" s="6" t="s">
        <v>243</v>
      </c>
      <c r="B216" s="6" t="s">
        <v>244</v>
      </c>
      <c r="C216" s="6" t="s">
        <v>244</v>
      </c>
      <c r="D216" s="6" t="s">
        <v>4</v>
      </c>
      <c r="E216" s="6" t="s">
        <v>13</v>
      </c>
      <c r="F216" s="6" t="s">
        <v>245</v>
      </c>
      <c r="G216" s="6" t="s">
        <v>230</v>
      </c>
      <c r="H216" s="6" t="s">
        <v>18</v>
      </c>
      <c r="I216" s="6"/>
      <c r="J216" s="6" t="s">
        <v>871</v>
      </c>
      <c r="K216" s="6"/>
      <c r="L216" s="6">
        <f>IF(A216="","",IF(H216="N/A — rationale required",IF(I216&lt;&gt;"",7,0),IF(H216="Optimising",6,IF(H216="Measured",5,IF(H216="Implemented",4,IF(H216="Defined",3,IF(H216="Draft",2,IF(H216="Gap",1,0))))))))</f>
        <v/>
      </c>
      <c r="M216" s="6">
        <f>IF(A216="","",IF(H216="N/A — rationale required",IF(I216&lt;&gt;"","Yes","No"),IF(AND(F216&lt;&gt;"",G216&lt;&gt;"",J216&lt;&gt;"",COUNTIFS('Process Definitions'!$B$5:$B$504,A216,'Process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 s="6" t="s">
        <v>851</v>
      </c>
      <c r="O216" s="6" t="s">
        <v>99</v>
      </c>
      <c r="P216" s="6" t="s">
        <v>230</v>
      </c>
      <c r="Q216" s="6" t="s">
        <v>246</v>
      </c>
      <c r="R216" s="6" t="s">
        <v>247</v>
      </c>
      <c r="S216" s="6" t="s">
        <v>248</v>
      </c>
      <c r="T216" s="6" t="s">
        <v>135</v>
      </c>
    </row>
    <row r="217" spans="1:20">
      <c r="A217" s="6" t="s">
        <v>243</v>
      </c>
      <c r="B217" s="6" t="s">
        <v>244</v>
      </c>
      <c r="C217" s="6" t="s">
        <v>244</v>
      </c>
      <c r="D217" s="6" t="s">
        <v>4</v>
      </c>
      <c r="E217" s="6" t="s">
        <v>14</v>
      </c>
      <c r="F217" s="6" t="s">
        <v>245</v>
      </c>
      <c r="G217" s="6" t="s">
        <v>230</v>
      </c>
      <c r="H217" s="6" t="s">
        <v>18</v>
      </c>
      <c r="I217" s="6"/>
      <c r="J217" s="6" t="s">
        <v>871</v>
      </c>
      <c r="K217" s="6"/>
      <c r="L217" s="6">
        <f>IF(A217="","",IF(H217="N/A — rationale required",IF(I217&lt;&gt;"",7,0),IF(H217="Optimising",6,IF(H217="Measured",5,IF(H217="Implemented",4,IF(H217="Defined",3,IF(H217="Draft",2,IF(H217="Gap",1,0))))))))</f>
        <v/>
      </c>
      <c r="M217" s="6">
        <f>IF(A217="","",IF(H217="N/A — rationale required",IF(I217&lt;&gt;"","Yes","No"),IF(AND(F217&lt;&gt;"",G217&lt;&gt;"",J217&lt;&gt;"",COUNTIFS('Process Definitions'!$B$5:$B$504,A217,'Process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 s="6" t="s">
        <v>851</v>
      </c>
      <c r="O217" s="6" t="s">
        <v>99</v>
      </c>
      <c r="P217" s="6" t="s">
        <v>230</v>
      </c>
      <c r="Q217" s="6" t="s">
        <v>246</v>
      </c>
      <c r="R217" s="6" t="s">
        <v>247</v>
      </c>
      <c r="S217" s="6" t="s">
        <v>248</v>
      </c>
      <c r="T217" s="6" t="s">
        <v>135</v>
      </c>
    </row>
    <row r="218" spans="1:20">
      <c r="A218" s="6" t="s">
        <v>250</v>
      </c>
      <c r="B218" s="6" t="s">
        <v>251</v>
      </c>
      <c r="C218" s="6" t="s">
        <v>251</v>
      </c>
      <c r="D218" s="6" t="s">
        <v>2</v>
      </c>
      <c r="E218" s="6" t="s">
        <v>12</v>
      </c>
      <c r="F218" s="6" t="s">
        <v>252</v>
      </c>
      <c r="G218" s="6" t="s">
        <v>230</v>
      </c>
      <c r="H218" s="6" t="s">
        <v>18</v>
      </c>
      <c r="I218" s="6"/>
      <c r="J218" s="6" t="s">
        <v>872</v>
      </c>
      <c r="K218" s="6"/>
      <c r="L218" s="6">
        <f>IF(A218="","",IF(H218="N/A — rationale required",IF(I218&lt;&gt;"",7,0),IF(H218="Optimising",6,IF(H218="Measured",5,IF(H218="Implemented",4,IF(H218="Defined",3,IF(H218="Draft",2,IF(H218="Gap",1,0))))))))</f>
        <v/>
      </c>
      <c r="M218" s="6">
        <f>IF(A218="","",IF(H218="N/A — rationale required",IF(I218&lt;&gt;"","Yes","No"),IF(AND(F218&lt;&gt;"",G218&lt;&gt;"",J218&lt;&gt;"",COUNTIFS('Process Definitions'!$B$5:$B$504,A218,'Process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 s="6" t="s">
        <v>851</v>
      </c>
      <c r="O218" s="6" t="s">
        <v>99</v>
      </c>
      <c r="P218" s="6" t="s">
        <v>230</v>
      </c>
      <c r="Q218" s="6" t="s">
        <v>253</v>
      </c>
      <c r="R218" s="6" t="s">
        <v>254</v>
      </c>
      <c r="S218" s="6" t="s">
        <v>255</v>
      </c>
      <c r="T218" s="6" t="s">
        <v>157</v>
      </c>
    </row>
    <row r="219" spans="1:20">
      <c r="A219" s="6" t="s">
        <v>250</v>
      </c>
      <c r="B219" s="6" t="s">
        <v>251</v>
      </c>
      <c r="C219" s="6" t="s">
        <v>251</v>
      </c>
      <c r="D219" s="6" t="s">
        <v>2</v>
      </c>
      <c r="E219" s="6" t="s">
        <v>13</v>
      </c>
      <c r="F219" s="6" t="s">
        <v>252</v>
      </c>
      <c r="G219" s="6" t="s">
        <v>230</v>
      </c>
      <c r="H219" s="6" t="s">
        <v>18</v>
      </c>
      <c r="I219" s="6"/>
      <c r="J219" s="6" t="s">
        <v>872</v>
      </c>
      <c r="K219" s="6"/>
      <c r="L219" s="6">
        <f>IF(A219="","",IF(H219="N/A — rationale required",IF(I219&lt;&gt;"",7,0),IF(H219="Optimising",6,IF(H219="Measured",5,IF(H219="Implemented",4,IF(H219="Defined",3,IF(H219="Draft",2,IF(H219="Gap",1,0))))))))</f>
        <v/>
      </c>
      <c r="M219" s="6">
        <f>IF(A219="","",IF(H219="N/A — rationale required",IF(I219&lt;&gt;"","Yes","No"),IF(AND(F219&lt;&gt;"",G219&lt;&gt;"",J219&lt;&gt;"",COUNTIFS('Process Definitions'!$B$5:$B$504,A219,'Process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 s="6" t="s">
        <v>851</v>
      </c>
      <c r="O219" s="6" t="s">
        <v>99</v>
      </c>
      <c r="P219" s="6" t="s">
        <v>230</v>
      </c>
      <c r="Q219" s="6" t="s">
        <v>253</v>
      </c>
      <c r="R219" s="6" t="s">
        <v>254</v>
      </c>
      <c r="S219" s="6" t="s">
        <v>255</v>
      </c>
      <c r="T219" s="6" t="s">
        <v>157</v>
      </c>
    </row>
    <row r="220" spans="1:20">
      <c r="A220" s="6" t="s">
        <v>250</v>
      </c>
      <c r="B220" s="6" t="s">
        <v>251</v>
      </c>
      <c r="C220" s="6" t="s">
        <v>251</v>
      </c>
      <c r="D220" s="6" t="s">
        <v>2</v>
      </c>
      <c r="E220" s="6" t="s">
        <v>14</v>
      </c>
      <c r="F220" s="6" t="s">
        <v>252</v>
      </c>
      <c r="G220" s="6" t="s">
        <v>230</v>
      </c>
      <c r="H220" s="6" t="s">
        <v>18</v>
      </c>
      <c r="I220" s="6"/>
      <c r="J220" s="6" t="s">
        <v>872</v>
      </c>
      <c r="K220" s="6"/>
      <c r="L220" s="6">
        <f>IF(A220="","",IF(H220="N/A — rationale required",IF(I220&lt;&gt;"",7,0),IF(H220="Optimising",6,IF(H220="Measured",5,IF(H220="Implemented",4,IF(H220="Defined",3,IF(H220="Draft",2,IF(H220="Gap",1,0))))))))</f>
        <v/>
      </c>
      <c r="M220" s="6">
        <f>IF(A220="","",IF(H220="N/A — rationale required",IF(I220&lt;&gt;"","Yes","No"),IF(AND(F220&lt;&gt;"",G220&lt;&gt;"",J220&lt;&gt;"",COUNTIFS('Process Definitions'!$B$5:$B$504,A220,'Process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 s="6" t="s">
        <v>851</v>
      </c>
      <c r="O220" s="6" t="s">
        <v>99</v>
      </c>
      <c r="P220" s="6" t="s">
        <v>230</v>
      </c>
      <c r="Q220" s="6" t="s">
        <v>253</v>
      </c>
      <c r="R220" s="6" t="s">
        <v>254</v>
      </c>
      <c r="S220" s="6" t="s">
        <v>255</v>
      </c>
      <c r="T220" s="6" t="s">
        <v>157</v>
      </c>
    </row>
    <row r="221" spans="1:20">
      <c r="A221" s="6" t="s">
        <v>250</v>
      </c>
      <c r="B221" s="6" t="s">
        <v>251</v>
      </c>
      <c r="C221" s="6" t="s">
        <v>251</v>
      </c>
      <c r="D221" s="6" t="s">
        <v>3</v>
      </c>
      <c r="E221" s="6" t="s">
        <v>12</v>
      </c>
      <c r="F221" s="6" t="s">
        <v>252</v>
      </c>
      <c r="G221" s="6" t="s">
        <v>230</v>
      </c>
      <c r="H221" s="6" t="s">
        <v>18</v>
      </c>
      <c r="I221" s="6"/>
      <c r="J221" s="6" t="s">
        <v>872</v>
      </c>
      <c r="K221" s="6"/>
      <c r="L221" s="6">
        <f>IF(A221="","",IF(H221="N/A — rationale required",IF(I221&lt;&gt;"",7,0),IF(H221="Optimising",6,IF(H221="Measured",5,IF(H221="Implemented",4,IF(H221="Defined",3,IF(H221="Draft",2,IF(H221="Gap",1,0))))))))</f>
        <v/>
      </c>
      <c r="M221" s="6">
        <f>IF(A221="","",IF(H221="N/A — rationale required",IF(I221&lt;&gt;"","Yes","No"),IF(AND(F221&lt;&gt;"",G221&lt;&gt;"",J221&lt;&gt;"",COUNTIFS('Process Definitions'!$B$5:$B$504,A221,'Process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 s="6" t="s">
        <v>851</v>
      </c>
      <c r="O221" s="6" t="s">
        <v>99</v>
      </c>
      <c r="P221" s="6" t="s">
        <v>230</v>
      </c>
      <c r="Q221" s="6" t="s">
        <v>253</v>
      </c>
      <c r="R221" s="6" t="s">
        <v>254</v>
      </c>
      <c r="S221" s="6" t="s">
        <v>255</v>
      </c>
      <c r="T221" s="6" t="s">
        <v>157</v>
      </c>
    </row>
    <row r="222" spans="1:20">
      <c r="A222" s="6" t="s">
        <v>250</v>
      </c>
      <c r="B222" s="6" t="s">
        <v>251</v>
      </c>
      <c r="C222" s="6" t="s">
        <v>251</v>
      </c>
      <c r="D222" s="6" t="s">
        <v>3</v>
      </c>
      <c r="E222" s="6" t="s">
        <v>13</v>
      </c>
      <c r="F222" s="6" t="s">
        <v>252</v>
      </c>
      <c r="G222" s="6" t="s">
        <v>230</v>
      </c>
      <c r="H222" s="6" t="s">
        <v>18</v>
      </c>
      <c r="I222" s="6"/>
      <c r="J222" s="6" t="s">
        <v>872</v>
      </c>
      <c r="K222" s="6"/>
      <c r="L222" s="6">
        <f>IF(A222="","",IF(H222="N/A — rationale required",IF(I222&lt;&gt;"",7,0),IF(H222="Optimising",6,IF(H222="Measured",5,IF(H222="Implemented",4,IF(H222="Defined",3,IF(H222="Draft",2,IF(H222="Gap",1,0))))))))</f>
        <v/>
      </c>
      <c r="M222" s="6">
        <f>IF(A222="","",IF(H222="N/A — rationale required",IF(I222&lt;&gt;"","Yes","No"),IF(AND(F222&lt;&gt;"",G222&lt;&gt;"",J222&lt;&gt;"",COUNTIFS('Process Definitions'!$B$5:$B$504,A222,'Process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 s="6" t="s">
        <v>851</v>
      </c>
      <c r="O222" s="6" t="s">
        <v>99</v>
      </c>
      <c r="P222" s="6" t="s">
        <v>230</v>
      </c>
      <c r="Q222" s="6" t="s">
        <v>253</v>
      </c>
      <c r="R222" s="6" t="s">
        <v>254</v>
      </c>
      <c r="S222" s="6" t="s">
        <v>255</v>
      </c>
      <c r="T222" s="6" t="s">
        <v>157</v>
      </c>
    </row>
    <row r="223" spans="1:20">
      <c r="A223" s="6" t="s">
        <v>250</v>
      </c>
      <c r="B223" s="6" t="s">
        <v>251</v>
      </c>
      <c r="C223" s="6" t="s">
        <v>251</v>
      </c>
      <c r="D223" s="6" t="s">
        <v>3</v>
      </c>
      <c r="E223" s="6" t="s">
        <v>14</v>
      </c>
      <c r="F223" s="6" t="s">
        <v>252</v>
      </c>
      <c r="G223" s="6" t="s">
        <v>230</v>
      </c>
      <c r="H223" s="6" t="s">
        <v>18</v>
      </c>
      <c r="I223" s="6"/>
      <c r="J223" s="6" t="s">
        <v>872</v>
      </c>
      <c r="K223" s="6"/>
      <c r="L223" s="6">
        <f>IF(A223="","",IF(H223="N/A — rationale required",IF(I223&lt;&gt;"",7,0),IF(H223="Optimising",6,IF(H223="Measured",5,IF(H223="Implemented",4,IF(H223="Defined",3,IF(H223="Draft",2,IF(H223="Gap",1,0))))))))</f>
        <v/>
      </c>
      <c r="M223" s="6">
        <f>IF(A223="","",IF(H223="N/A — rationale required",IF(I223&lt;&gt;"","Yes","No"),IF(AND(F223&lt;&gt;"",G223&lt;&gt;"",J223&lt;&gt;"",COUNTIFS('Process Definitions'!$B$5:$B$504,A223,'Process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 s="6" t="s">
        <v>851</v>
      </c>
      <c r="O223" s="6" t="s">
        <v>99</v>
      </c>
      <c r="P223" s="6" t="s">
        <v>230</v>
      </c>
      <c r="Q223" s="6" t="s">
        <v>253</v>
      </c>
      <c r="R223" s="6" t="s">
        <v>254</v>
      </c>
      <c r="S223" s="6" t="s">
        <v>255</v>
      </c>
      <c r="T223" s="6" t="s">
        <v>157</v>
      </c>
    </row>
    <row r="224" spans="1:20">
      <c r="A224" s="6" t="s">
        <v>250</v>
      </c>
      <c r="B224" s="6" t="s">
        <v>251</v>
      </c>
      <c r="C224" s="6" t="s">
        <v>251</v>
      </c>
      <c r="D224" s="6" t="s">
        <v>5</v>
      </c>
      <c r="E224" s="6" t="s">
        <v>12</v>
      </c>
      <c r="F224" s="6" t="s">
        <v>252</v>
      </c>
      <c r="G224" s="6" t="s">
        <v>230</v>
      </c>
      <c r="H224" s="6" t="s">
        <v>18</v>
      </c>
      <c r="I224" s="6"/>
      <c r="J224" s="6" t="s">
        <v>872</v>
      </c>
      <c r="K224" s="6"/>
      <c r="L224" s="6">
        <f>IF(A224="","",IF(H224="N/A — rationale required",IF(I224&lt;&gt;"",7,0),IF(H224="Optimising",6,IF(H224="Measured",5,IF(H224="Implemented",4,IF(H224="Defined",3,IF(H224="Draft",2,IF(H224="Gap",1,0))))))))</f>
        <v/>
      </c>
      <c r="M224" s="6">
        <f>IF(A224="","",IF(H224="N/A — rationale required",IF(I224&lt;&gt;"","Yes","No"),IF(AND(F224&lt;&gt;"",G224&lt;&gt;"",J224&lt;&gt;"",COUNTIFS('Process Definitions'!$B$5:$B$504,A224,'Process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 s="6" t="s">
        <v>851</v>
      </c>
      <c r="O224" s="6" t="s">
        <v>99</v>
      </c>
      <c r="P224" s="6" t="s">
        <v>230</v>
      </c>
      <c r="Q224" s="6" t="s">
        <v>253</v>
      </c>
      <c r="R224" s="6" t="s">
        <v>254</v>
      </c>
      <c r="S224" s="6" t="s">
        <v>255</v>
      </c>
      <c r="T224" s="6" t="s">
        <v>157</v>
      </c>
    </row>
    <row r="225" spans="1:20">
      <c r="A225" s="6" t="s">
        <v>250</v>
      </c>
      <c r="B225" s="6" t="s">
        <v>251</v>
      </c>
      <c r="C225" s="6" t="s">
        <v>251</v>
      </c>
      <c r="D225" s="6" t="s">
        <v>5</v>
      </c>
      <c r="E225" s="6" t="s">
        <v>13</v>
      </c>
      <c r="F225" s="6" t="s">
        <v>252</v>
      </c>
      <c r="G225" s="6" t="s">
        <v>230</v>
      </c>
      <c r="H225" s="6" t="s">
        <v>18</v>
      </c>
      <c r="I225" s="6"/>
      <c r="J225" s="6" t="s">
        <v>872</v>
      </c>
      <c r="K225" s="6"/>
      <c r="L225" s="6">
        <f>IF(A225="","",IF(H225="N/A — rationale required",IF(I225&lt;&gt;"",7,0),IF(H225="Optimising",6,IF(H225="Measured",5,IF(H225="Implemented",4,IF(H225="Defined",3,IF(H225="Draft",2,IF(H225="Gap",1,0))))))))</f>
        <v/>
      </c>
      <c r="M225" s="6">
        <f>IF(A225="","",IF(H225="N/A — rationale required",IF(I225&lt;&gt;"","Yes","No"),IF(AND(F225&lt;&gt;"",G225&lt;&gt;"",J225&lt;&gt;"",COUNTIFS('Process Definitions'!$B$5:$B$504,A225,'Process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 s="6" t="s">
        <v>851</v>
      </c>
      <c r="O225" s="6" t="s">
        <v>99</v>
      </c>
      <c r="P225" s="6" t="s">
        <v>230</v>
      </c>
      <c r="Q225" s="6" t="s">
        <v>253</v>
      </c>
      <c r="R225" s="6" t="s">
        <v>254</v>
      </c>
      <c r="S225" s="6" t="s">
        <v>255</v>
      </c>
      <c r="T225" s="6" t="s">
        <v>157</v>
      </c>
    </row>
    <row r="226" spans="1:20">
      <c r="A226" s="6" t="s">
        <v>250</v>
      </c>
      <c r="B226" s="6" t="s">
        <v>251</v>
      </c>
      <c r="C226" s="6" t="s">
        <v>251</v>
      </c>
      <c r="D226" s="6" t="s">
        <v>5</v>
      </c>
      <c r="E226" s="6" t="s">
        <v>14</v>
      </c>
      <c r="F226" s="6" t="s">
        <v>252</v>
      </c>
      <c r="G226" s="6" t="s">
        <v>230</v>
      </c>
      <c r="H226" s="6" t="s">
        <v>18</v>
      </c>
      <c r="I226" s="6"/>
      <c r="J226" s="6" t="s">
        <v>872</v>
      </c>
      <c r="K226" s="6"/>
      <c r="L226" s="6">
        <f>IF(A226="","",IF(H226="N/A — rationale required",IF(I226&lt;&gt;"",7,0),IF(H226="Optimising",6,IF(H226="Measured",5,IF(H226="Implemented",4,IF(H226="Defined",3,IF(H226="Draft",2,IF(H226="Gap",1,0))))))))</f>
        <v/>
      </c>
      <c r="M226" s="6">
        <f>IF(A226="","",IF(H226="N/A — rationale required",IF(I226&lt;&gt;"","Yes","No"),IF(AND(F226&lt;&gt;"",G226&lt;&gt;"",J226&lt;&gt;"",COUNTIFS('Process Definitions'!$B$5:$B$504,A226,'Process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 s="6" t="s">
        <v>851</v>
      </c>
      <c r="O226" s="6" t="s">
        <v>99</v>
      </c>
      <c r="P226" s="6" t="s">
        <v>230</v>
      </c>
      <c r="Q226" s="6" t="s">
        <v>253</v>
      </c>
      <c r="R226" s="6" t="s">
        <v>254</v>
      </c>
      <c r="S226" s="6" t="s">
        <v>255</v>
      </c>
      <c r="T226" s="6" t="s">
        <v>157</v>
      </c>
    </row>
    <row r="227" spans="1:20">
      <c r="A227" s="6" t="s">
        <v>257</v>
      </c>
      <c r="B227" s="6" t="s">
        <v>258</v>
      </c>
      <c r="C227" s="6" t="s">
        <v>258</v>
      </c>
      <c r="D227" s="6" t="s">
        <v>3</v>
      </c>
      <c r="E227" s="6" t="s">
        <v>12</v>
      </c>
      <c r="F227" s="6" t="s">
        <v>259</v>
      </c>
      <c r="G227" s="6" t="s">
        <v>230</v>
      </c>
      <c r="H227" s="6" t="s">
        <v>18</v>
      </c>
      <c r="I227" s="6"/>
      <c r="J227" s="6" t="s">
        <v>873</v>
      </c>
      <c r="K227" s="6"/>
      <c r="L227" s="6">
        <f>IF(A227="","",IF(H227="N/A — rationale required",IF(I227&lt;&gt;"",7,0),IF(H227="Optimising",6,IF(H227="Measured",5,IF(H227="Implemented",4,IF(H227="Defined",3,IF(H227="Draft",2,IF(H227="Gap",1,0))))))))</f>
        <v/>
      </c>
      <c r="M227" s="6">
        <f>IF(A227="","",IF(H227="N/A — rationale required",IF(I227&lt;&gt;"","Yes","No"),IF(AND(F227&lt;&gt;"",G227&lt;&gt;"",J227&lt;&gt;"",COUNTIFS('Process Definitions'!$B$5:$B$504,A227,'Process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 s="6" t="s">
        <v>851</v>
      </c>
      <c r="O227" s="6" t="s">
        <v>99</v>
      </c>
      <c r="P227" s="6" t="s">
        <v>230</v>
      </c>
      <c r="Q227" s="6" t="s">
        <v>260</v>
      </c>
      <c r="R227" s="6" t="s">
        <v>261</v>
      </c>
      <c r="S227" s="6" t="s">
        <v>262</v>
      </c>
      <c r="T227" s="6" t="s">
        <v>135</v>
      </c>
    </row>
    <row r="228" spans="1:20">
      <c r="A228" s="6" t="s">
        <v>257</v>
      </c>
      <c r="B228" s="6" t="s">
        <v>258</v>
      </c>
      <c r="C228" s="6" t="s">
        <v>258</v>
      </c>
      <c r="D228" s="6" t="s">
        <v>3</v>
      </c>
      <c r="E228" s="6" t="s">
        <v>13</v>
      </c>
      <c r="F228" s="6" t="s">
        <v>259</v>
      </c>
      <c r="G228" s="6" t="s">
        <v>230</v>
      </c>
      <c r="H228" s="6" t="s">
        <v>18</v>
      </c>
      <c r="I228" s="6"/>
      <c r="J228" s="6" t="s">
        <v>873</v>
      </c>
      <c r="K228" s="6"/>
      <c r="L228" s="6">
        <f>IF(A228="","",IF(H228="N/A — rationale required",IF(I228&lt;&gt;"",7,0),IF(H228="Optimising",6,IF(H228="Measured",5,IF(H228="Implemented",4,IF(H228="Defined",3,IF(H228="Draft",2,IF(H228="Gap",1,0))))))))</f>
        <v/>
      </c>
      <c r="M228" s="6">
        <f>IF(A228="","",IF(H228="N/A — rationale required",IF(I228&lt;&gt;"","Yes","No"),IF(AND(F228&lt;&gt;"",G228&lt;&gt;"",J228&lt;&gt;"",COUNTIFS('Process Definitions'!$B$5:$B$504,A228,'Process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 s="6" t="s">
        <v>851</v>
      </c>
      <c r="O228" s="6" t="s">
        <v>99</v>
      </c>
      <c r="P228" s="6" t="s">
        <v>230</v>
      </c>
      <c r="Q228" s="6" t="s">
        <v>260</v>
      </c>
      <c r="R228" s="6" t="s">
        <v>261</v>
      </c>
      <c r="S228" s="6" t="s">
        <v>262</v>
      </c>
      <c r="T228" s="6" t="s">
        <v>135</v>
      </c>
    </row>
    <row r="229" spans="1:20">
      <c r="A229" s="6" t="s">
        <v>257</v>
      </c>
      <c r="B229" s="6" t="s">
        <v>258</v>
      </c>
      <c r="C229" s="6" t="s">
        <v>258</v>
      </c>
      <c r="D229" s="6" t="s">
        <v>3</v>
      </c>
      <c r="E229" s="6" t="s">
        <v>14</v>
      </c>
      <c r="F229" s="6" t="s">
        <v>259</v>
      </c>
      <c r="G229" s="6" t="s">
        <v>230</v>
      </c>
      <c r="H229" s="6" t="s">
        <v>18</v>
      </c>
      <c r="I229" s="6"/>
      <c r="J229" s="6" t="s">
        <v>873</v>
      </c>
      <c r="K229" s="6"/>
      <c r="L229" s="6">
        <f>IF(A229="","",IF(H229="N/A — rationale required",IF(I229&lt;&gt;"",7,0),IF(H229="Optimising",6,IF(H229="Measured",5,IF(H229="Implemented",4,IF(H229="Defined",3,IF(H229="Draft",2,IF(H229="Gap",1,0))))))))</f>
        <v/>
      </c>
      <c r="M229" s="6">
        <f>IF(A229="","",IF(H229="N/A — rationale required",IF(I229&lt;&gt;"","Yes","No"),IF(AND(F229&lt;&gt;"",G229&lt;&gt;"",J229&lt;&gt;"",COUNTIFS('Process Definitions'!$B$5:$B$504,A229,'Process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 s="6" t="s">
        <v>851</v>
      </c>
      <c r="O229" s="6" t="s">
        <v>99</v>
      </c>
      <c r="P229" s="6" t="s">
        <v>230</v>
      </c>
      <c r="Q229" s="6" t="s">
        <v>260</v>
      </c>
      <c r="R229" s="6" t="s">
        <v>261</v>
      </c>
      <c r="S229" s="6" t="s">
        <v>262</v>
      </c>
      <c r="T229" s="6" t="s">
        <v>135</v>
      </c>
    </row>
    <row r="230" spans="1:20">
      <c r="A230" s="6" t="s">
        <v>264</v>
      </c>
      <c r="B230" s="6" t="s">
        <v>265</v>
      </c>
      <c r="C230" s="6" t="s">
        <v>265</v>
      </c>
      <c r="D230" s="6" t="s">
        <v>3</v>
      </c>
      <c r="E230" s="6" t="s">
        <v>12</v>
      </c>
      <c r="F230" s="6" t="s">
        <v>266</v>
      </c>
      <c r="G230" s="6" t="s">
        <v>230</v>
      </c>
      <c r="H230" s="6" t="s">
        <v>18</v>
      </c>
      <c r="I230" s="6"/>
      <c r="J230" s="6" t="s">
        <v>874</v>
      </c>
      <c r="K230" s="6"/>
      <c r="L230" s="6">
        <f>IF(A230="","",IF(H230="N/A — rationale required",IF(I230&lt;&gt;"",7,0),IF(H230="Optimising",6,IF(H230="Measured",5,IF(H230="Implemented",4,IF(H230="Defined",3,IF(H230="Draft",2,IF(H230="Gap",1,0))))))))</f>
        <v/>
      </c>
      <c r="M230" s="6">
        <f>IF(A230="","",IF(H230="N/A — rationale required",IF(I230&lt;&gt;"","Yes","No"),IF(AND(F230&lt;&gt;"",G230&lt;&gt;"",J230&lt;&gt;"",COUNTIFS('Process Definitions'!$B$5:$B$504,A230,'Process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 s="6" t="s">
        <v>851</v>
      </c>
      <c r="O230" s="6" t="s">
        <v>99</v>
      </c>
      <c r="P230" s="6" t="s">
        <v>230</v>
      </c>
      <c r="Q230" s="6" t="s">
        <v>267</v>
      </c>
      <c r="R230" s="6" t="s">
        <v>268</v>
      </c>
      <c r="S230" s="6" t="s">
        <v>269</v>
      </c>
      <c r="T230" s="6" t="s">
        <v>135</v>
      </c>
    </row>
    <row r="231" spans="1:20">
      <c r="A231" s="6" t="s">
        <v>264</v>
      </c>
      <c r="B231" s="6" t="s">
        <v>265</v>
      </c>
      <c r="C231" s="6" t="s">
        <v>265</v>
      </c>
      <c r="D231" s="6" t="s">
        <v>3</v>
      </c>
      <c r="E231" s="6" t="s">
        <v>13</v>
      </c>
      <c r="F231" s="6" t="s">
        <v>266</v>
      </c>
      <c r="G231" s="6" t="s">
        <v>230</v>
      </c>
      <c r="H231" s="6" t="s">
        <v>18</v>
      </c>
      <c r="I231" s="6"/>
      <c r="J231" s="6" t="s">
        <v>874</v>
      </c>
      <c r="K231" s="6"/>
      <c r="L231" s="6">
        <f>IF(A231="","",IF(H231="N/A — rationale required",IF(I231&lt;&gt;"",7,0),IF(H231="Optimising",6,IF(H231="Measured",5,IF(H231="Implemented",4,IF(H231="Defined",3,IF(H231="Draft",2,IF(H231="Gap",1,0))))))))</f>
        <v/>
      </c>
      <c r="M231" s="6">
        <f>IF(A231="","",IF(H231="N/A — rationale required",IF(I231&lt;&gt;"","Yes","No"),IF(AND(F231&lt;&gt;"",G231&lt;&gt;"",J231&lt;&gt;"",COUNTIFS('Process Definitions'!$B$5:$B$504,A231,'Process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 s="6" t="s">
        <v>851</v>
      </c>
      <c r="O231" s="6" t="s">
        <v>99</v>
      </c>
      <c r="P231" s="6" t="s">
        <v>230</v>
      </c>
      <c r="Q231" s="6" t="s">
        <v>267</v>
      </c>
      <c r="R231" s="6" t="s">
        <v>268</v>
      </c>
      <c r="S231" s="6" t="s">
        <v>269</v>
      </c>
      <c r="T231" s="6" t="s">
        <v>135</v>
      </c>
    </row>
    <row r="232" spans="1:20">
      <c r="A232" s="6" t="s">
        <v>264</v>
      </c>
      <c r="B232" s="6" t="s">
        <v>265</v>
      </c>
      <c r="C232" s="6" t="s">
        <v>265</v>
      </c>
      <c r="D232" s="6" t="s">
        <v>3</v>
      </c>
      <c r="E232" s="6" t="s">
        <v>14</v>
      </c>
      <c r="F232" s="6" t="s">
        <v>266</v>
      </c>
      <c r="G232" s="6" t="s">
        <v>230</v>
      </c>
      <c r="H232" s="6" t="s">
        <v>18</v>
      </c>
      <c r="I232" s="6"/>
      <c r="J232" s="6" t="s">
        <v>874</v>
      </c>
      <c r="K232" s="6"/>
      <c r="L232" s="6">
        <f>IF(A232="","",IF(H232="N/A — rationale required",IF(I232&lt;&gt;"",7,0),IF(H232="Optimising",6,IF(H232="Measured",5,IF(H232="Implemented",4,IF(H232="Defined",3,IF(H232="Draft",2,IF(H232="Gap",1,0))))))))</f>
        <v/>
      </c>
      <c r="M232" s="6">
        <f>IF(A232="","",IF(H232="N/A — rationale required",IF(I232&lt;&gt;"","Yes","No"),IF(AND(F232&lt;&gt;"",G232&lt;&gt;"",J232&lt;&gt;"",COUNTIFS('Process Definitions'!$B$5:$B$504,A232,'Process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 s="6" t="s">
        <v>851</v>
      </c>
      <c r="O232" s="6" t="s">
        <v>99</v>
      </c>
      <c r="P232" s="6" t="s">
        <v>230</v>
      </c>
      <c r="Q232" s="6" t="s">
        <v>267</v>
      </c>
      <c r="R232" s="6" t="s">
        <v>268</v>
      </c>
      <c r="S232" s="6" t="s">
        <v>269</v>
      </c>
      <c r="T232" s="6" t="s">
        <v>135</v>
      </c>
    </row>
    <row r="233" spans="1:20">
      <c r="A233" s="6" t="s">
        <v>264</v>
      </c>
      <c r="B233" s="6" t="s">
        <v>265</v>
      </c>
      <c r="C233" s="6" t="s">
        <v>265</v>
      </c>
      <c r="D233" s="6" t="s">
        <v>4</v>
      </c>
      <c r="E233" s="6" t="s">
        <v>12</v>
      </c>
      <c r="F233" s="6" t="s">
        <v>266</v>
      </c>
      <c r="G233" s="6" t="s">
        <v>230</v>
      </c>
      <c r="H233" s="6" t="s">
        <v>18</v>
      </c>
      <c r="I233" s="6"/>
      <c r="J233" s="6" t="s">
        <v>874</v>
      </c>
      <c r="K233" s="6"/>
      <c r="L233" s="6">
        <f>IF(A233="","",IF(H233="N/A — rationale required",IF(I233&lt;&gt;"",7,0),IF(H233="Optimising",6,IF(H233="Measured",5,IF(H233="Implemented",4,IF(H233="Defined",3,IF(H233="Draft",2,IF(H233="Gap",1,0))))))))</f>
        <v/>
      </c>
      <c r="M233" s="6">
        <f>IF(A233="","",IF(H233="N/A — rationale required",IF(I233&lt;&gt;"","Yes","No"),IF(AND(F233&lt;&gt;"",G233&lt;&gt;"",J233&lt;&gt;"",COUNTIFS('Process Definitions'!$B$5:$B$504,A233,'Process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 s="6" t="s">
        <v>851</v>
      </c>
      <c r="O233" s="6" t="s">
        <v>99</v>
      </c>
      <c r="P233" s="6" t="s">
        <v>230</v>
      </c>
      <c r="Q233" s="6" t="s">
        <v>267</v>
      </c>
      <c r="R233" s="6" t="s">
        <v>268</v>
      </c>
      <c r="S233" s="6" t="s">
        <v>269</v>
      </c>
      <c r="T233" s="6" t="s">
        <v>135</v>
      </c>
    </row>
    <row r="234" spans="1:20">
      <c r="A234" s="6" t="s">
        <v>264</v>
      </c>
      <c r="B234" s="6" t="s">
        <v>265</v>
      </c>
      <c r="C234" s="6" t="s">
        <v>265</v>
      </c>
      <c r="D234" s="6" t="s">
        <v>4</v>
      </c>
      <c r="E234" s="6" t="s">
        <v>13</v>
      </c>
      <c r="F234" s="6" t="s">
        <v>266</v>
      </c>
      <c r="G234" s="6" t="s">
        <v>230</v>
      </c>
      <c r="H234" s="6" t="s">
        <v>18</v>
      </c>
      <c r="I234" s="6"/>
      <c r="J234" s="6" t="s">
        <v>874</v>
      </c>
      <c r="K234" s="6"/>
      <c r="L234" s="6">
        <f>IF(A234="","",IF(H234="N/A — rationale required",IF(I234&lt;&gt;"",7,0),IF(H234="Optimising",6,IF(H234="Measured",5,IF(H234="Implemented",4,IF(H234="Defined",3,IF(H234="Draft",2,IF(H234="Gap",1,0))))))))</f>
        <v/>
      </c>
      <c r="M234" s="6">
        <f>IF(A234="","",IF(H234="N/A — rationale required",IF(I234&lt;&gt;"","Yes","No"),IF(AND(F234&lt;&gt;"",G234&lt;&gt;"",J234&lt;&gt;"",COUNTIFS('Process Definitions'!$B$5:$B$504,A234,'Process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 s="6" t="s">
        <v>851</v>
      </c>
      <c r="O234" s="6" t="s">
        <v>99</v>
      </c>
      <c r="P234" s="6" t="s">
        <v>230</v>
      </c>
      <c r="Q234" s="6" t="s">
        <v>267</v>
      </c>
      <c r="R234" s="6" t="s">
        <v>268</v>
      </c>
      <c r="S234" s="6" t="s">
        <v>269</v>
      </c>
      <c r="T234" s="6" t="s">
        <v>135</v>
      </c>
    </row>
    <row r="235" spans="1:20">
      <c r="A235" s="6" t="s">
        <v>264</v>
      </c>
      <c r="B235" s="6" t="s">
        <v>265</v>
      </c>
      <c r="C235" s="6" t="s">
        <v>265</v>
      </c>
      <c r="D235" s="6" t="s">
        <v>4</v>
      </c>
      <c r="E235" s="6" t="s">
        <v>14</v>
      </c>
      <c r="F235" s="6" t="s">
        <v>266</v>
      </c>
      <c r="G235" s="6" t="s">
        <v>230</v>
      </c>
      <c r="H235" s="6" t="s">
        <v>18</v>
      </c>
      <c r="I235" s="6"/>
      <c r="J235" s="6" t="s">
        <v>874</v>
      </c>
      <c r="K235" s="6"/>
      <c r="L235" s="6">
        <f>IF(A235="","",IF(H235="N/A — rationale required",IF(I235&lt;&gt;"",7,0),IF(H235="Optimising",6,IF(H235="Measured",5,IF(H235="Implemented",4,IF(H235="Defined",3,IF(H235="Draft",2,IF(H235="Gap",1,0))))))))</f>
        <v/>
      </c>
      <c r="M235" s="6">
        <f>IF(A235="","",IF(H235="N/A — rationale required",IF(I235&lt;&gt;"","Yes","No"),IF(AND(F235&lt;&gt;"",G235&lt;&gt;"",J235&lt;&gt;"",COUNTIFS('Process Definitions'!$B$5:$B$504,A235,'Process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 s="6" t="s">
        <v>851</v>
      </c>
      <c r="O235" s="6" t="s">
        <v>99</v>
      </c>
      <c r="P235" s="6" t="s">
        <v>230</v>
      </c>
      <c r="Q235" s="6" t="s">
        <v>267</v>
      </c>
      <c r="R235" s="6" t="s">
        <v>268</v>
      </c>
      <c r="S235" s="6" t="s">
        <v>269</v>
      </c>
      <c r="T235" s="6" t="s">
        <v>135</v>
      </c>
    </row>
    <row r="236" spans="1:20">
      <c r="A236" s="6" t="s">
        <v>270</v>
      </c>
      <c r="B236" s="6" t="s">
        <v>271</v>
      </c>
      <c r="C236" s="6" t="s">
        <v>271</v>
      </c>
      <c r="D236" s="6" t="s">
        <v>3</v>
      </c>
      <c r="E236" s="6" t="s">
        <v>12</v>
      </c>
      <c r="F236" s="6" t="s">
        <v>272</v>
      </c>
      <c r="G236" s="6" t="s">
        <v>230</v>
      </c>
      <c r="H236" s="6" t="s">
        <v>18</v>
      </c>
      <c r="I236" s="6"/>
      <c r="J236" s="6" t="s">
        <v>875</v>
      </c>
      <c r="K236" s="6"/>
      <c r="L236" s="6">
        <f>IF(A236="","",IF(H236="N/A — rationale required",IF(I236&lt;&gt;"",7,0),IF(H236="Optimising",6,IF(H236="Measured",5,IF(H236="Implemented",4,IF(H236="Defined",3,IF(H236="Draft",2,IF(H236="Gap",1,0))))))))</f>
        <v/>
      </c>
      <c r="M236" s="6">
        <f>IF(A236="","",IF(H236="N/A — rationale required",IF(I236&lt;&gt;"","Yes","No"),IF(AND(F236&lt;&gt;"",G236&lt;&gt;"",J236&lt;&gt;"",COUNTIFS('Process Definitions'!$B$5:$B$504,A236,'Process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 s="6" t="s">
        <v>851</v>
      </c>
      <c r="O236" s="6" t="s">
        <v>99</v>
      </c>
      <c r="P236" s="6" t="s">
        <v>230</v>
      </c>
      <c r="Q236" s="6" t="s">
        <v>273</v>
      </c>
      <c r="R236" s="6" t="s">
        <v>274</v>
      </c>
      <c r="S236" s="6" t="s">
        <v>275</v>
      </c>
      <c r="T236" s="6" t="s">
        <v>135</v>
      </c>
    </row>
    <row r="237" spans="1:20">
      <c r="A237" s="6" t="s">
        <v>270</v>
      </c>
      <c r="B237" s="6" t="s">
        <v>271</v>
      </c>
      <c r="C237" s="6" t="s">
        <v>271</v>
      </c>
      <c r="D237" s="6" t="s">
        <v>3</v>
      </c>
      <c r="E237" s="6" t="s">
        <v>13</v>
      </c>
      <c r="F237" s="6" t="s">
        <v>272</v>
      </c>
      <c r="G237" s="6" t="s">
        <v>230</v>
      </c>
      <c r="H237" s="6" t="s">
        <v>18</v>
      </c>
      <c r="I237" s="6"/>
      <c r="J237" s="6" t="s">
        <v>875</v>
      </c>
      <c r="K237" s="6"/>
      <c r="L237" s="6">
        <f>IF(A237="","",IF(H237="N/A — rationale required",IF(I237&lt;&gt;"",7,0),IF(H237="Optimising",6,IF(H237="Measured",5,IF(H237="Implemented",4,IF(H237="Defined",3,IF(H237="Draft",2,IF(H237="Gap",1,0))))))))</f>
        <v/>
      </c>
      <c r="M237" s="6">
        <f>IF(A237="","",IF(H237="N/A — rationale required",IF(I237&lt;&gt;"","Yes","No"),IF(AND(F237&lt;&gt;"",G237&lt;&gt;"",J237&lt;&gt;"",COUNTIFS('Process Definitions'!$B$5:$B$504,A237,'Process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 s="6" t="s">
        <v>851</v>
      </c>
      <c r="O237" s="6" t="s">
        <v>99</v>
      </c>
      <c r="P237" s="6" t="s">
        <v>230</v>
      </c>
      <c r="Q237" s="6" t="s">
        <v>273</v>
      </c>
      <c r="R237" s="6" t="s">
        <v>274</v>
      </c>
      <c r="S237" s="6" t="s">
        <v>275</v>
      </c>
      <c r="T237" s="6" t="s">
        <v>135</v>
      </c>
    </row>
    <row r="238" spans="1:20">
      <c r="A238" s="6" t="s">
        <v>270</v>
      </c>
      <c r="B238" s="6" t="s">
        <v>271</v>
      </c>
      <c r="C238" s="6" t="s">
        <v>271</v>
      </c>
      <c r="D238" s="6" t="s">
        <v>3</v>
      </c>
      <c r="E238" s="6" t="s">
        <v>14</v>
      </c>
      <c r="F238" s="6" t="s">
        <v>272</v>
      </c>
      <c r="G238" s="6" t="s">
        <v>230</v>
      </c>
      <c r="H238" s="6" t="s">
        <v>18</v>
      </c>
      <c r="I238" s="6"/>
      <c r="J238" s="6" t="s">
        <v>875</v>
      </c>
      <c r="K238" s="6"/>
      <c r="L238" s="6">
        <f>IF(A238="","",IF(H238="N/A — rationale required",IF(I238&lt;&gt;"",7,0),IF(H238="Optimising",6,IF(H238="Measured",5,IF(H238="Implemented",4,IF(H238="Defined",3,IF(H238="Draft",2,IF(H238="Gap",1,0))))))))</f>
        <v/>
      </c>
      <c r="M238" s="6">
        <f>IF(A238="","",IF(H238="N/A — rationale required",IF(I238&lt;&gt;"","Yes","No"),IF(AND(F238&lt;&gt;"",G238&lt;&gt;"",J238&lt;&gt;"",COUNTIFS('Process Definitions'!$B$5:$B$504,A238,'Process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 s="6" t="s">
        <v>851</v>
      </c>
      <c r="O238" s="6" t="s">
        <v>99</v>
      </c>
      <c r="P238" s="6" t="s">
        <v>230</v>
      </c>
      <c r="Q238" s="6" t="s">
        <v>273</v>
      </c>
      <c r="R238" s="6" t="s">
        <v>274</v>
      </c>
      <c r="S238" s="6" t="s">
        <v>275</v>
      </c>
      <c r="T238" s="6" t="s">
        <v>135</v>
      </c>
    </row>
    <row r="239" spans="1:20">
      <c r="A239" s="6" t="s">
        <v>270</v>
      </c>
      <c r="B239" s="6" t="s">
        <v>271</v>
      </c>
      <c r="C239" s="6" t="s">
        <v>271</v>
      </c>
      <c r="D239" s="6" t="s">
        <v>5</v>
      </c>
      <c r="E239" s="6" t="s">
        <v>12</v>
      </c>
      <c r="F239" s="6" t="s">
        <v>272</v>
      </c>
      <c r="G239" s="6" t="s">
        <v>230</v>
      </c>
      <c r="H239" s="6" t="s">
        <v>18</v>
      </c>
      <c r="I239" s="6"/>
      <c r="J239" s="6" t="s">
        <v>875</v>
      </c>
      <c r="K239" s="6"/>
      <c r="L239" s="6">
        <f>IF(A239="","",IF(H239="N/A — rationale required",IF(I239&lt;&gt;"",7,0),IF(H239="Optimising",6,IF(H239="Measured",5,IF(H239="Implemented",4,IF(H239="Defined",3,IF(H239="Draft",2,IF(H239="Gap",1,0))))))))</f>
        <v/>
      </c>
      <c r="M239" s="6">
        <f>IF(A239="","",IF(H239="N/A — rationale required",IF(I239&lt;&gt;"","Yes","No"),IF(AND(F239&lt;&gt;"",G239&lt;&gt;"",J239&lt;&gt;"",COUNTIFS('Process Definitions'!$B$5:$B$504,A239,'Process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 s="6" t="s">
        <v>851</v>
      </c>
      <c r="O239" s="6" t="s">
        <v>99</v>
      </c>
      <c r="P239" s="6" t="s">
        <v>230</v>
      </c>
      <c r="Q239" s="6" t="s">
        <v>273</v>
      </c>
      <c r="R239" s="6" t="s">
        <v>274</v>
      </c>
      <c r="S239" s="6" t="s">
        <v>275</v>
      </c>
      <c r="T239" s="6" t="s">
        <v>135</v>
      </c>
    </row>
    <row r="240" spans="1:20">
      <c r="A240" s="6" t="s">
        <v>270</v>
      </c>
      <c r="B240" s="6" t="s">
        <v>271</v>
      </c>
      <c r="C240" s="6" t="s">
        <v>271</v>
      </c>
      <c r="D240" s="6" t="s">
        <v>5</v>
      </c>
      <c r="E240" s="6" t="s">
        <v>13</v>
      </c>
      <c r="F240" s="6" t="s">
        <v>272</v>
      </c>
      <c r="G240" s="6" t="s">
        <v>230</v>
      </c>
      <c r="H240" s="6" t="s">
        <v>18</v>
      </c>
      <c r="I240" s="6"/>
      <c r="J240" s="6" t="s">
        <v>875</v>
      </c>
      <c r="K240" s="6"/>
      <c r="L240" s="6">
        <f>IF(A240="","",IF(H240="N/A — rationale required",IF(I240&lt;&gt;"",7,0),IF(H240="Optimising",6,IF(H240="Measured",5,IF(H240="Implemented",4,IF(H240="Defined",3,IF(H240="Draft",2,IF(H240="Gap",1,0))))))))</f>
        <v/>
      </c>
      <c r="M240" s="6">
        <f>IF(A240="","",IF(H240="N/A — rationale required",IF(I240&lt;&gt;"","Yes","No"),IF(AND(F240&lt;&gt;"",G240&lt;&gt;"",J240&lt;&gt;"",COUNTIFS('Process Definitions'!$B$5:$B$504,A240,'Process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 s="6" t="s">
        <v>851</v>
      </c>
      <c r="O240" s="6" t="s">
        <v>99</v>
      </c>
      <c r="P240" s="6" t="s">
        <v>230</v>
      </c>
      <c r="Q240" s="6" t="s">
        <v>273</v>
      </c>
      <c r="R240" s="6" t="s">
        <v>274</v>
      </c>
      <c r="S240" s="6" t="s">
        <v>275</v>
      </c>
      <c r="T240" s="6" t="s">
        <v>135</v>
      </c>
    </row>
    <row r="241" spans="1:20">
      <c r="A241" s="6" t="s">
        <v>270</v>
      </c>
      <c r="B241" s="6" t="s">
        <v>271</v>
      </c>
      <c r="C241" s="6" t="s">
        <v>271</v>
      </c>
      <c r="D241" s="6" t="s">
        <v>5</v>
      </c>
      <c r="E241" s="6" t="s">
        <v>14</v>
      </c>
      <c r="F241" s="6" t="s">
        <v>272</v>
      </c>
      <c r="G241" s="6" t="s">
        <v>230</v>
      </c>
      <c r="H241" s="6" t="s">
        <v>18</v>
      </c>
      <c r="I241" s="6"/>
      <c r="J241" s="6" t="s">
        <v>875</v>
      </c>
      <c r="K241" s="6"/>
      <c r="L241" s="6">
        <f>IF(A241="","",IF(H241="N/A — rationale required",IF(I241&lt;&gt;"",7,0),IF(H241="Optimising",6,IF(H241="Measured",5,IF(H241="Implemented",4,IF(H241="Defined",3,IF(H241="Draft",2,IF(H241="Gap",1,0))))))))</f>
        <v/>
      </c>
      <c r="M241" s="6">
        <f>IF(A241="","",IF(H241="N/A — rationale required",IF(I241&lt;&gt;"","Yes","No"),IF(AND(F241&lt;&gt;"",G241&lt;&gt;"",J241&lt;&gt;"",COUNTIFS('Process Definitions'!$B$5:$B$504,A241,'Process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 s="6" t="s">
        <v>851</v>
      </c>
      <c r="O241" s="6" t="s">
        <v>99</v>
      </c>
      <c r="P241" s="6" t="s">
        <v>230</v>
      </c>
      <c r="Q241" s="6" t="s">
        <v>273</v>
      </c>
      <c r="R241" s="6" t="s">
        <v>274</v>
      </c>
      <c r="S241" s="6" t="s">
        <v>275</v>
      </c>
      <c r="T241" s="6" t="s">
        <v>135</v>
      </c>
    </row>
    <row r="242" spans="1:20">
      <c r="A242" s="6" t="s">
        <v>277</v>
      </c>
      <c r="B242" s="6" t="s">
        <v>278</v>
      </c>
      <c r="C242" s="6" t="s">
        <v>278</v>
      </c>
      <c r="D242" s="6" t="s">
        <v>3</v>
      </c>
      <c r="E242" s="6" t="s">
        <v>12</v>
      </c>
      <c r="F242" s="6" t="s">
        <v>279</v>
      </c>
      <c r="G242" s="6" t="s">
        <v>230</v>
      </c>
      <c r="H242" s="6" t="s">
        <v>18</v>
      </c>
      <c r="I242" s="6"/>
      <c r="J242" s="6" t="s">
        <v>876</v>
      </c>
      <c r="K242" s="6"/>
      <c r="L242" s="6">
        <f>IF(A242="","",IF(H242="N/A — rationale required",IF(I242&lt;&gt;"",7,0),IF(H242="Optimising",6,IF(H242="Measured",5,IF(H242="Implemented",4,IF(H242="Defined",3,IF(H242="Draft",2,IF(H242="Gap",1,0))))))))</f>
        <v/>
      </c>
      <c r="M242" s="6">
        <f>IF(A242="","",IF(H242="N/A — rationale required",IF(I242&lt;&gt;"","Yes","No"),IF(AND(F242&lt;&gt;"",G242&lt;&gt;"",J242&lt;&gt;"",COUNTIFS('Process Definitions'!$B$5:$B$504,A242,'Process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 s="6" t="s">
        <v>851</v>
      </c>
      <c r="O242" s="6" t="s">
        <v>99</v>
      </c>
      <c r="P242" s="6" t="s">
        <v>230</v>
      </c>
      <c r="Q242" s="6" t="s">
        <v>280</v>
      </c>
      <c r="R242" s="6" t="s">
        <v>281</v>
      </c>
      <c r="S242" s="6" t="s">
        <v>282</v>
      </c>
      <c r="T242" s="6" t="s">
        <v>135</v>
      </c>
    </row>
    <row r="243" spans="1:20">
      <c r="A243" s="6" t="s">
        <v>277</v>
      </c>
      <c r="B243" s="6" t="s">
        <v>278</v>
      </c>
      <c r="C243" s="6" t="s">
        <v>278</v>
      </c>
      <c r="D243" s="6" t="s">
        <v>3</v>
      </c>
      <c r="E243" s="6" t="s">
        <v>13</v>
      </c>
      <c r="F243" s="6" t="s">
        <v>279</v>
      </c>
      <c r="G243" s="6" t="s">
        <v>230</v>
      </c>
      <c r="H243" s="6" t="s">
        <v>18</v>
      </c>
      <c r="I243" s="6"/>
      <c r="J243" s="6" t="s">
        <v>876</v>
      </c>
      <c r="K243" s="6"/>
      <c r="L243" s="6">
        <f>IF(A243="","",IF(H243="N/A — rationale required",IF(I243&lt;&gt;"",7,0),IF(H243="Optimising",6,IF(H243="Measured",5,IF(H243="Implemented",4,IF(H243="Defined",3,IF(H243="Draft",2,IF(H243="Gap",1,0))))))))</f>
        <v/>
      </c>
      <c r="M243" s="6">
        <f>IF(A243="","",IF(H243="N/A — rationale required",IF(I243&lt;&gt;"","Yes","No"),IF(AND(F243&lt;&gt;"",G243&lt;&gt;"",J243&lt;&gt;"",COUNTIFS('Process Definitions'!$B$5:$B$504,A243,'Process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 s="6" t="s">
        <v>851</v>
      </c>
      <c r="O243" s="6" t="s">
        <v>99</v>
      </c>
      <c r="P243" s="6" t="s">
        <v>230</v>
      </c>
      <c r="Q243" s="6" t="s">
        <v>280</v>
      </c>
      <c r="R243" s="6" t="s">
        <v>281</v>
      </c>
      <c r="S243" s="6" t="s">
        <v>282</v>
      </c>
      <c r="T243" s="6" t="s">
        <v>135</v>
      </c>
    </row>
    <row r="244" spans="1:20">
      <c r="A244" s="6" t="s">
        <v>277</v>
      </c>
      <c r="B244" s="6" t="s">
        <v>278</v>
      </c>
      <c r="C244" s="6" t="s">
        <v>278</v>
      </c>
      <c r="D244" s="6" t="s">
        <v>3</v>
      </c>
      <c r="E244" s="6" t="s">
        <v>14</v>
      </c>
      <c r="F244" s="6" t="s">
        <v>279</v>
      </c>
      <c r="G244" s="6" t="s">
        <v>230</v>
      </c>
      <c r="H244" s="6" t="s">
        <v>18</v>
      </c>
      <c r="I244" s="6"/>
      <c r="J244" s="6" t="s">
        <v>876</v>
      </c>
      <c r="K244" s="6"/>
      <c r="L244" s="6">
        <f>IF(A244="","",IF(H244="N/A — rationale required",IF(I244&lt;&gt;"",7,0),IF(H244="Optimising",6,IF(H244="Measured",5,IF(H244="Implemented",4,IF(H244="Defined",3,IF(H244="Draft",2,IF(H244="Gap",1,0))))))))</f>
        <v/>
      </c>
      <c r="M244" s="6">
        <f>IF(A244="","",IF(H244="N/A — rationale required",IF(I244&lt;&gt;"","Yes","No"),IF(AND(F244&lt;&gt;"",G244&lt;&gt;"",J244&lt;&gt;"",COUNTIFS('Process Definitions'!$B$5:$B$504,A244,'Process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 s="6" t="s">
        <v>851</v>
      </c>
      <c r="O244" s="6" t="s">
        <v>99</v>
      </c>
      <c r="P244" s="6" t="s">
        <v>230</v>
      </c>
      <c r="Q244" s="6" t="s">
        <v>280</v>
      </c>
      <c r="R244" s="6" t="s">
        <v>281</v>
      </c>
      <c r="S244" s="6" t="s">
        <v>282</v>
      </c>
      <c r="T244" s="6" t="s">
        <v>135</v>
      </c>
    </row>
    <row r="245" spans="1:20">
      <c r="A245" s="6" t="s">
        <v>277</v>
      </c>
      <c r="B245" s="6" t="s">
        <v>278</v>
      </c>
      <c r="C245" s="6" t="s">
        <v>278</v>
      </c>
      <c r="D245" s="6" t="s">
        <v>5</v>
      </c>
      <c r="E245" s="6" t="s">
        <v>12</v>
      </c>
      <c r="F245" s="6" t="s">
        <v>279</v>
      </c>
      <c r="G245" s="6" t="s">
        <v>230</v>
      </c>
      <c r="H245" s="6" t="s">
        <v>18</v>
      </c>
      <c r="I245" s="6"/>
      <c r="J245" s="6" t="s">
        <v>876</v>
      </c>
      <c r="K245" s="6"/>
      <c r="L245" s="6">
        <f>IF(A245="","",IF(H245="N/A — rationale required",IF(I245&lt;&gt;"",7,0),IF(H245="Optimising",6,IF(H245="Measured",5,IF(H245="Implemented",4,IF(H245="Defined",3,IF(H245="Draft",2,IF(H245="Gap",1,0))))))))</f>
        <v/>
      </c>
      <c r="M245" s="6">
        <f>IF(A245="","",IF(H245="N/A — rationale required",IF(I245&lt;&gt;"","Yes","No"),IF(AND(F245&lt;&gt;"",G245&lt;&gt;"",J245&lt;&gt;"",COUNTIFS('Process Definitions'!$B$5:$B$504,A245,'Process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 s="6" t="s">
        <v>851</v>
      </c>
      <c r="O245" s="6" t="s">
        <v>99</v>
      </c>
      <c r="P245" s="6" t="s">
        <v>230</v>
      </c>
      <c r="Q245" s="6" t="s">
        <v>280</v>
      </c>
      <c r="R245" s="6" t="s">
        <v>281</v>
      </c>
      <c r="S245" s="6" t="s">
        <v>282</v>
      </c>
      <c r="T245" s="6" t="s">
        <v>135</v>
      </c>
    </row>
    <row r="246" spans="1:20">
      <c r="A246" s="6" t="s">
        <v>277</v>
      </c>
      <c r="B246" s="6" t="s">
        <v>278</v>
      </c>
      <c r="C246" s="6" t="s">
        <v>278</v>
      </c>
      <c r="D246" s="6" t="s">
        <v>5</v>
      </c>
      <c r="E246" s="6" t="s">
        <v>13</v>
      </c>
      <c r="F246" s="6" t="s">
        <v>279</v>
      </c>
      <c r="G246" s="6" t="s">
        <v>230</v>
      </c>
      <c r="H246" s="6" t="s">
        <v>18</v>
      </c>
      <c r="I246" s="6"/>
      <c r="J246" s="6" t="s">
        <v>876</v>
      </c>
      <c r="K246" s="6"/>
      <c r="L246" s="6">
        <f>IF(A246="","",IF(H246="N/A — rationale required",IF(I246&lt;&gt;"",7,0),IF(H246="Optimising",6,IF(H246="Measured",5,IF(H246="Implemented",4,IF(H246="Defined",3,IF(H246="Draft",2,IF(H246="Gap",1,0))))))))</f>
        <v/>
      </c>
      <c r="M246" s="6">
        <f>IF(A246="","",IF(H246="N/A — rationale required",IF(I246&lt;&gt;"","Yes","No"),IF(AND(F246&lt;&gt;"",G246&lt;&gt;"",J246&lt;&gt;"",COUNTIFS('Process Definitions'!$B$5:$B$504,A246,'Process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 s="6" t="s">
        <v>851</v>
      </c>
      <c r="O246" s="6" t="s">
        <v>99</v>
      </c>
      <c r="P246" s="6" t="s">
        <v>230</v>
      </c>
      <c r="Q246" s="6" t="s">
        <v>280</v>
      </c>
      <c r="R246" s="6" t="s">
        <v>281</v>
      </c>
      <c r="S246" s="6" t="s">
        <v>282</v>
      </c>
      <c r="T246" s="6" t="s">
        <v>135</v>
      </c>
    </row>
    <row r="247" spans="1:20">
      <c r="A247" s="6" t="s">
        <v>277</v>
      </c>
      <c r="B247" s="6" t="s">
        <v>278</v>
      </c>
      <c r="C247" s="6" t="s">
        <v>278</v>
      </c>
      <c r="D247" s="6" t="s">
        <v>5</v>
      </c>
      <c r="E247" s="6" t="s">
        <v>14</v>
      </c>
      <c r="F247" s="6" t="s">
        <v>279</v>
      </c>
      <c r="G247" s="6" t="s">
        <v>230</v>
      </c>
      <c r="H247" s="6" t="s">
        <v>18</v>
      </c>
      <c r="I247" s="6"/>
      <c r="J247" s="6" t="s">
        <v>876</v>
      </c>
      <c r="K247" s="6"/>
      <c r="L247" s="6">
        <f>IF(A247="","",IF(H247="N/A — rationale required",IF(I247&lt;&gt;"",7,0),IF(H247="Optimising",6,IF(H247="Measured",5,IF(H247="Implemented",4,IF(H247="Defined",3,IF(H247="Draft",2,IF(H247="Gap",1,0))))))))</f>
        <v/>
      </c>
      <c r="M247" s="6">
        <f>IF(A247="","",IF(H247="N/A — rationale required",IF(I247&lt;&gt;"","Yes","No"),IF(AND(F247&lt;&gt;"",G247&lt;&gt;"",J247&lt;&gt;"",COUNTIFS('Process Definitions'!$B$5:$B$504,A247,'Process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 s="6" t="s">
        <v>851</v>
      </c>
      <c r="O247" s="6" t="s">
        <v>99</v>
      </c>
      <c r="P247" s="6" t="s">
        <v>230</v>
      </c>
      <c r="Q247" s="6" t="s">
        <v>280</v>
      </c>
      <c r="R247" s="6" t="s">
        <v>281</v>
      </c>
      <c r="S247" s="6" t="s">
        <v>282</v>
      </c>
      <c r="T247" s="6" t="s">
        <v>135</v>
      </c>
    </row>
    <row r="248" spans="1:20">
      <c r="A248" s="6" t="s">
        <v>283</v>
      </c>
      <c r="B248" s="6" t="s">
        <v>284</v>
      </c>
      <c r="C248" s="6" t="s">
        <v>284</v>
      </c>
      <c r="D248" s="6" t="s">
        <v>4</v>
      </c>
      <c r="E248" s="6" t="s">
        <v>12</v>
      </c>
      <c r="F248" s="6" t="s">
        <v>285</v>
      </c>
      <c r="G248" s="6" t="s">
        <v>230</v>
      </c>
      <c r="H248" s="6" t="s">
        <v>18</v>
      </c>
      <c r="I248" s="6"/>
      <c r="J248" s="6" t="s">
        <v>877</v>
      </c>
      <c r="K248" s="6"/>
      <c r="L248" s="6">
        <f>IF(A248="","",IF(H248="N/A — rationale required",IF(I248&lt;&gt;"",7,0),IF(H248="Optimising",6,IF(H248="Measured",5,IF(H248="Implemented",4,IF(H248="Defined",3,IF(H248="Draft",2,IF(H248="Gap",1,0))))))))</f>
        <v/>
      </c>
      <c r="M248" s="6">
        <f>IF(A248="","",IF(H248="N/A — rationale required",IF(I248&lt;&gt;"","Yes","No"),IF(AND(F248&lt;&gt;"",G248&lt;&gt;"",J248&lt;&gt;"",COUNTIFS('Process Definitions'!$B$5:$B$504,A248,'Process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 s="6" t="s">
        <v>851</v>
      </c>
      <c r="O248" s="6" t="s">
        <v>99</v>
      </c>
      <c r="P248" s="6" t="s">
        <v>230</v>
      </c>
      <c r="Q248" s="6" t="s">
        <v>286</v>
      </c>
      <c r="R248" s="6" t="s">
        <v>287</v>
      </c>
      <c r="S248" s="6" t="s">
        <v>288</v>
      </c>
      <c r="T248" s="6" t="s">
        <v>135</v>
      </c>
    </row>
    <row r="249" spans="1:20">
      <c r="A249" s="6" t="s">
        <v>283</v>
      </c>
      <c r="B249" s="6" t="s">
        <v>284</v>
      </c>
      <c r="C249" s="6" t="s">
        <v>284</v>
      </c>
      <c r="D249" s="6" t="s">
        <v>4</v>
      </c>
      <c r="E249" s="6" t="s">
        <v>13</v>
      </c>
      <c r="F249" s="6" t="s">
        <v>285</v>
      </c>
      <c r="G249" s="6" t="s">
        <v>230</v>
      </c>
      <c r="H249" s="6" t="s">
        <v>18</v>
      </c>
      <c r="I249" s="6"/>
      <c r="J249" s="6" t="s">
        <v>877</v>
      </c>
      <c r="K249" s="6"/>
      <c r="L249" s="6">
        <f>IF(A249="","",IF(H249="N/A — rationale required",IF(I249&lt;&gt;"",7,0),IF(H249="Optimising",6,IF(H249="Measured",5,IF(H249="Implemented",4,IF(H249="Defined",3,IF(H249="Draft",2,IF(H249="Gap",1,0))))))))</f>
        <v/>
      </c>
      <c r="M249" s="6">
        <f>IF(A249="","",IF(H249="N/A — rationale required",IF(I249&lt;&gt;"","Yes","No"),IF(AND(F249&lt;&gt;"",G249&lt;&gt;"",J249&lt;&gt;"",COUNTIFS('Process Definitions'!$B$5:$B$504,A249,'Process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 s="6" t="s">
        <v>851</v>
      </c>
      <c r="O249" s="6" t="s">
        <v>99</v>
      </c>
      <c r="P249" s="6" t="s">
        <v>230</v>
      </c>
      <c r="Q249" s="6" t="s">
        <v>286</v>
      </c>
      <c r="R249" s="6" t="s">
        <v>287</v>
      </c>
      <c r="S249" s="6" t="s">
        <v>288</v>
      </c>
      <c r="T249" s="6" t="s">
        <v>135</v>
      </c>
    </row>
    <row r="250" spans="1:20">
      <c r="A250" s="6" t="s">
        <v>283</v>
      </c>
      <c r="B250" s="6" t="s">
        <v>284</v>
      </c>
      <c r="C250" s="6" t="s">
        <v>284</v>
      </c>
      <c r="D250" s="6" t="s">
        <v>4</v>
      </c>
      <c r="E250" s="6" t="s">
        <v>14</v>
      </c>
      <c r="F250" s="6" t="s">
        <v>285</v>
      </c>
      <c r="G250" s="6" t="s">
        <v>230</v>
      </c>
      <c r="H250" s="6" t="s">
        <v>18</v>
      </c>
      <c r="I250" s="6"/>
      <c r="J250" s="6" t="s">
        <v>877</v>
      </c>
      <c r="K250" s="6"/>
      <c r="L250" s="6">
        <f>IF(A250="","",IF(H250="N/A — rationale required",IF(I250&lt;&gt;"",7,0),IF(H250="Optimising",6,IF(H250="Measured",5,IF(H250="Implemented",4,IF(H250="Defined",3,IF(H250="Draft",2,IF(H250="Gap",1,0))))))))</f>
        <v/>
      </c>
      <c r="M250" s="6">
        <f>IF(A250="","",IF(H250="N/A — rationale required",IF(I250&lt;&gt;"","Yes","No"),IF(AND(F250&lt;&gt;"",G250&lt;&gt;"",J250&lt;&gt;"",COUNTIFS('Process Definitions'!$B$5:$B$504,A250,'Process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 s="6" t="s">
        <v>851</v>
      </c>
      <c r="O250" s="6" t="s">
        <v>99</v>
      </c>
      <c r="P250" s="6" t="s">
        <v>230</v>
      </c>
      <c r="Q250" s="6" t="s">
        <v>286</v>
      </c>
      <c r="R250" s="6" t="s">
        <v>287</v>
      </c>
      <c r="S250" s="6" t="s">
        <v>288</v>
      </c>
      <c r="T250" s="6" t="s">
        <v>135</v>
      </c>
    </row>
    <row r="251" spans="1:20">
      <c r="A251" s="6" t="s">
        <v>283</v>
      </c>
      <c r="B251" s="6" t="s">
        <v>284</v>
      </c>
      <c r="C251" s="6" t="s">
        <v>284</v>
      </c>
      <c r="D251" s="6" t="s">
        <v>5</v>
      </c>
      <c r="E251" s="6" t="s">
        <v>12</v>
      </c>
      <c r="F251" s="6" t="s">
        <v>285</v>
      </c>
      <c r="G251" s="6" t="s">
        <v>230</v>
      </c>
      <c r="H251" s="6" t="s">
        <v>18</v>
      </c>
      <c r="I251" s="6"/>
      <c r="J251" s="6" t="s">
        <v>877</v>
      </c>
      <c r="K251" s="6"/>
      <c r="L251" s="6">
        <f>IF(A251="","",IF(H251="N/A — rationale required",IF(I251&lt;&gt;"",7,0),IF(H251="Optimising",6,IF(H251="Measured",5,IF(H251="Implemented",4,IF(H251="Defined",3,IF(H251="Draft",2,IF(H251="Gap",1,0))))))))</f>
        <v/>
      </c>
      <c r="M251" s="6">
        <f>IF(A251="","",IF(H251="N/A — rationale required",IF(I251&lt;&gt;"","Yes","No"),IF(AND(F251&lt;&gt;"",G251&lt;&gt;"",J251&lt;&gt;"",COUNTIFS('Process Definitions'!$B$5:$B$504,A251,'Process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 s="6" t="s">
        <v>851</v>
      </c>
      <c r="O251" s="6" t="s">
        <v>99</v>
      </c>
      <c r="P251" s="6" t="s">
        <v>230</v>
      </c>
      <c r="Q251" s="6" t="s">
        <v>286</v>
      </c>
      <c r="R251" s="6" t="s">
        <v>287</v>
      </c>
      <c r="S251" s="6" t="s">
        <v>288</v>
      </c>
      <c r="T251" s="6" t="s">
        <v>135</v>
      </c>
    </row>
    <row r="252" spans="1:20">
      <c r="A252" s="6" t="s">
        <v>283</v>
      </c>
      <c r="B252" s="6" t="s">
        <v>284</v>
      </c>
      <c r="C252" s="6" t="s">
        <v>284</v>
      </c>
      <c r="D252" s="6" t="s">
        <v>5</v>
      </c>
      <c r="E252" s="6" t="s">
        <v>13</v>
      </c>
      <c r="F252" s="6" t="s">
        <v>285</v>
      </c>
      <c r="G252" s="6" t="s">
        <v>230</v>
      </c>
      <c r="H252" s="6" t="s">
        <v>18</v>
      </c>
      <c r="I252" s="6"/>
      <c r="J252" s="6" t="s">
        <v>877</v>
      </c>
      <c r="K252" s="6"/>
      <c r="L252" s="6">
        <f>IF(A252="","",IF(H252="N/A — rationale required",IF(I252&lt;&gt;"",7,0),IF(H252="Optimising",6,IF(H252="Measured",5,IF(H252="Implemented",4,IF(H252="Defined",3,IF(H252="Draft",2,IF(H252="Gap",1,0))))))))</f>
        <v/>
      </c>
      <c r="M252" s="6">
        <f>IF(A252="","",IF(H252="N/A — rationale required",IF(I252&lt;&gt;"","Yes","No"),IF(AND(F252&lt;&gt;"",G252&lt;&gt;"",J252&lt;&gt;"",COUNTIFS('Process Definitions'!$B$5:$B$504,A252,'Process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 s="6" t="s">
        <v>851</v>
      </c>
      <c r="O252" s="6" t="s">
        <v>99</v>
      </c>
      <c r="P252" s="6" t="s">
        <v>230</v>
      </c>
      <c r="Q252" s="6" t="s">
        <v>286</v>
      </c>
      <c r="R252" s="6" t="s">
        <v>287</v>
      </c>
      <c r="S252" s="6" t="s">
        <v>288</v>
      </c>
      <c r="T252" s="6" t="s">
        <v>135</v>
      </c>
    </row>
    <row r="253" spans="1:20">
      <c r="A253" s="6" t="s">
        <v>283</v>
      </c>
      <c r="B253" s="6" t="s">
        <v>284</v>
      </c>
      <c r="C253" s="6" t="s">
        <v>284</v>
      </c>
      <c r="D253" s="6" t="s">
        <v>5</v>
      </c>
      <c r="E253" s="6" t="s">
        <v>14</v>
      </c>
      <c r="F253" s="6" t="s">
        <v>285</v>
      </c>
      <c r="G253" s="6" t="s">
        <v>230</v>
      </c>
      <c r="H253" s="6" t="s">
        <v>18</v>
      </c>
      <c r="I253" s="6"/>
      <c r="J253" s="6" t="s">
        <v>877</v>
      </c>
      <c r="K253" s="6"/>
      <c r="L253" s="6">
        <f>IF(A253="","",IF(H253="N/A — rationale required",IF(I253&lt;&gt;"",7,0),IF(H253="Optimising",6,IF(H253="Measured",5,IF(H253="Implemented",4,IF(H253="Defined",3,IF(H253="Draft",2,IF(H253="Gap",1,0))))))))</f>
        <v/>
      </c>
      <c r="M253" s="6">
        <f>IF(A253="","",IF(H253="N/A — rationale required",IF(I253&lt;&gt;"","Yes","No"),IF(AND(F253&lt;&gt;"",G253&lt;&gt;"",J253&lt;&gt;"",COUNTIFS('Process Definitions'!$B$5:$B$504,A253,'Process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 s="6" t="s">
        <v>851</v>
      </c>
      <c r="O253" s="6" t="s">
        <v>99</v>
      </c>
      <c r="P253" s="6" t="s">
        <v>230</v>
      </c>
      <c r="Q253" s="6" t="s">
        <v>286</v>
      </c>
      <c r="R253" s="6" t="s">
        <v>287</v>
      </c>
      <c r="S253" s="6" t="s">
        <v>288</v>
      </c>
      <c r="T253" s="6" t="s">
        <v>135</v>
      </c>
    </row>
    <row r="254" spans="1:20">
      <c r="A254" s="6" t="s">
        <v>290</v>
      </c>
      <c r="B254" s="6" t="s">
        <v>291</v>
      </c>
      <c r="C254" s="6" t="s">
        <v>291</v>
      </c>
      <c r="D254" s="6" t="s">
        <v>3</v>
      </c>
      <c r="E254" s="6" t="s">
        <v>12</v>
      </c>
      <c r="F254" s="6" t="s">
        <v>292</v>
      </c>
      <c r="G254" s="6" t="s">
        <v>230</v>
      </c>
      <c r="H254" s="6" t="s">
        <v>18</v>
      </c>
      <c r="I254" s="6"/>
      <c r="J254" s="6" t="s">
        <v>878</v>
      </c>
      <c r="K254" s="6"/>
      <c r="L254" s="6">
        <f>IF(A254="","",IF(H254="N/A — rationale required",IF(I254&lt;&gt;"",7,0),IF(H254="Optimising",6,IF(H254="Measured",5,IF(H254="Implemented",4,IF(H254="Defined",3,IF(H254="Draft",2,IF(H254="Gap",1,0))))))))</f>
        <v/>
      </c>
      <c r="M254" s="6">
        <f>IF(A254="","",IF(H254="N/A — rationale required",IF(I254&lt;&gt;"","Yes","No"),IF(AND(F254&lt;&gt;"",G254&lt;&gt;"",J254&lt;&gt;"",COUNTIFS('Process Definitions'!$B$5:$B$504,A254,'Process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 s="6" t="s">
        <v>851</v>
      </c>
      <c r="O254" s="6" t="s">
        <v>99</v>
      </c>
      <c r="P254" s="6" t="s">
        <v>230</v>
      </c>
      <c r="Q254" s="6" t="s">
        <v>293</v>
      </c>
      <c r="R254" s="6" t="s">
        <v>294</v>
      </c>
      <c r="S254" s="6" t="s">
        <v>295</v>
      </c>
      <c r="T254" s="6" t="s">
        <v>220</v>
      </c>
    </row>
    <row r="255" spans="1:20">
      <c r="A255" s="6" t="s">
        <v>290</v>
      </c>
      <c r="B255" s="6" t="s">
        <v>291</v>
      </c>
      <c r="C255" s="6" t="s">
        <v>291</v>
      </c>
      <c r="D255" s="6" t="s">
        <v>3</v>
      </c>
      <c r="E255" s="6" t="s">
        <v>13</v>
      </c>
      <c r="F255" s="6" t="s">
        <v>292</v>
      </c>
      <c r="G255" s="6" t="s">
        <v>230</v>
      </c>
      <c r="H255" s="6" t="s">
        <v>18</v>
      </c>
      <c r="I255" s="6"/>
      <c r="J255" s="6" t="s">
        <v>878</v>
      </c>
      <c r="K255" s="6"/>
      <c r="L255" s="6">
        <f>IF(A255="","",IF(H255="N/A — rationale required",IF(I255&lt;&gt;"",7,0),IF(H255="Optimising",6,IF(H255="Measured",5,IF(H255="Implemented",4,IF(H255="Defined",3,IF(H255="Draft",2,IF(H255="Gap",1,0))))))))</f>
        <v/>
      </c>
      <c r="M255" s="6">
        <f>IF(A255="","",IF(H255="N/A — rationale required",IF(I255&lt;&gt;"","Yes","No"),IF(AND(F255&lt;&gt;"",G255&lt;&gt;"",J255&lt;&gt;"",COUNTIFS('Process Definitions'!$B$5:$B$504,A255,'Process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 s="6" t="s">
        <v>851</v>
      </c>
      <c r="O255" s="6" t="s">
        <v>99</v>
      </c>
      <c r="P255" s="6" t="s">
        <v>230</v>
      </c>
      <c r="Q255" s="6" t="s">
        <v>293</v>
      </c>
      <c r="R255" s="6" t="s">
        <v>294</v>
      </c>
      <c r="S255" s="6" t="s">
        <v>295</v>
      </c>
      <c r="T255" s="6" t="s">
        <v>220</v>
      </c>
    </row>
    <row r="256" spans="1:20">
      <c r="A256" s="6" t="s">
        <v>290</v>
      </c>
      <c r="B256" s="6" t="s">
        <v>291</v>
      </c>
      <c r="C256" s="6" t="s">
        <v>291</v>
      </c>
      <c r="D256" s="6" t="s">
        <v>3</v>
      </c>
      <c r="E256" s="6" t="s">
        <v>14</v>
      </c>
      <c r="F256" s="6" t="s">
        <v>292</v>
      </c>
      <c r="G256" s="6" t="s">
        <v>230</v>
      </c>
      <c r="H256" s="6" t="s">
        <v>18</v>
      </c>
      <c r="I256" s="6"/>
      <c r="J256" s="6" t="s">
        <v>878</v>
      </c>
      <c r="K256" s="6"/>
      <c r="L256" s="6">
        <f>IF(A256="","",IF(H256="N/A — rationale required",IF(I256&lt;&gt;"",7,0),IF(H256="Optimising",6,IF(H256="Measured",5,IF(H256="Implemented",4,IF(H256="Defined",3,IF(H256="Draft",2,IF(H256="Gap",1,0))))))))</f>
        <v/>
      </c>
      <c r="M256" s="6">
        <f>IF(A256="","",IF(H256="N/A — rationale required",IF(I256&lt;&gt;"","Yes","No"),IF(AND(F256&lt;&gt;"",G256&lt;&gt;"",J256&lt;&gt;"",COUNTIFS('Process Definitions'!$B$5:$B$504,A256,'Process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 s="6" t="s">
        <v>851</v>
      </c>
      <c r="O256" s="6" t="s">
        <v>99</v>
      </c>
      <c r="P256" s="6" t="s">
        <v>230</v>
      </c>
      <c r="Q256" s="6" t="s">
        <v>293</v>
      </c>
      <c r="R256" s="6" t="s">
        <v>294</v>
      </c>
      <c r="S256" s="6" t="s">
        <v>295</v>
      </c>
      <c r="T256" s="6" t="s">
        <v>220</v>
      </c>
    </row>
    <row r="257" spans="1:20">
      <c r="A257" s="6" t="s">
        <v>290</v>
      </c>
      <c r="B257" s="6" t="s">
        <v>291</v>
      </c>
      <c r="C257" s="6" t="s">
        <v>291</v>
      </c>
      <c r="D257" s="6" t="s">
        <v>4</v>
      </c>
      <c r="E257" s="6" t="s">
        <v>12</v>
      </c>
      <c r="F257" s="6" t="s">
        <v>292</v>
      </c>
      <c r="G257" s="6" t="s">
        <v>230</v>
      </c>
      <c r="H257" s="6" t="s">
        <v>18</v>
      </c>
      <c r="I257" s="6"/>
      <c r="J257" s="6" t="s">
        <v>878</v>
      </c>
      <c r="K257" s="6"/>
      <c r="L257" s="6">
        <f>IF(A257="","",IF(H257="N/A — rationale required",IF(I257&lt;&gt;"",7,0),IF(H257="Optimising",6,IF(H257="Measured",5,IF(H257="Implemented",4,IF(H257="Defined",3,IF(H257="Draft",2,IF(H257="Gap",1,0))))))))</f>
        <v/>
      </c>
      <c r="M257" s="6">
        <f>IF(A257="","",IF(H257="N/A — rationale required",IF(I257&lt;&gt;"","Yes","No"),IF(AND(F257&lt;&gt;"",G257&lt;&gt;"",J257&lt;&gt;"",COUNTIFS('Process Definitions'!$B$5:$B$504,A257,'Process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 s="6" t="s">
        <v>851</v>
      </c>
      <c r="O257" s="6" t="s">
        <v>99</v>
      </c>
      <c r="P257" s="6" t="s">
        <v>230</v>
      </c>
      <c r="Q257" s="6" t="s">
        <v>293</v>
      </c>
      <c r="R257" s="6" t="s">
        <v>294</v>
      </c>
      <c r="S257" s="6" t="s">
        <v>295</v>
      </c>
      <c r="T257" s="6" t="s">
        <v>220</v>
      </c>
    </row>
    <row r="258" spans="1:20">
      <c r="A258" s="6" t="s">
        <v>290</v>
      </c>
      <c r="B258" s="6" t="s">
        <v>291</v>
      </c>
      <c r="C258" s="6" t="s">
        <v>291</v>
      </c>
      <c r="D258" s="6" t="s">
        <v>4</v>
      </c>
      <c r="E258" s="6" t="s">
        <v>13</v>
      </c>
      <c r="F258" s="6" t="s">
        <v>292</v>
      </c>
      <c r="G258" s="6" t="s">
        <v>230</v>
      </c>
      <c r="H258" s="6" t="s">
        <v>18</v>
      </c>
      <c r="I258" s="6"/>
      <c r="J258" s="6" t="s">
        <v>878</v>
      </c>
      <c r="K258" s="6"/>
      <c r="L258" s="6">
        <f>IF(A258="","",IF(H258="N/A — rationale required",IF(I258&lt;&gt;"",7,0),IF(H258="Optimising",6,IF(H258="Measured",5,IF(H258="Implemented",4,IF(H258="Defined",3,IF(H258="Draft",2,IF(H258="Gap",1,0))))))))</f>
        <v/>
      </c>
      <c r="M258" s="6">
        <f>IF(A258="","",IF(H258="N/A — rationale required",IF(I258&lt;&gt;"","Yes","No"),IF(AND(F258&lt;&gt;"",G258&lt;&gt;"",J258&lt;&gt;"",COUNTIFS('Process Definitions'!$B$5:$B$504,A258,'Process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 s="6" t="s">
        <v>851</v>
      </c>
      <c r="O258" s="6" t="s">
        <v>99</v>
      </c>
      <c r="P258" s="6" t="s">
        <v>230</v>
      </c>
      <c r="Q258" s="6" t="s">
        <v>293</v>
      </c>
      <c r="R258" s="6" t="s">
        <v>294</v>
      </c>
      <c r="S258" s="6" t="s">
        <v>295</v>
      </c>
      <c r="T258" s="6" t="s">
        <v>220</v>
      </c>
    </row>
    <row r="259" spans="1:20">
      <c r="A259" s="6" t="s">
        <v>290</v>
      </c>
      <c r="B259" s="6" t="s">
        <v>291</v>
      </c>
      <c r="C259" s="6" t="s">
        <v>291</v>
      </c>
      <c r="D259" s="6" t="s">
        <v>4</v>
      </c>
      <c r="E259" s="6" t="s">
        <v>14</v>
      </c>
      <c r="F259" s="6" t="s">
        <v>292</v>
      </c>
      <c r="G259" s="6" t="s">
        <v>230</v>
      </c>
      <c r="H259" s="6" t="s">
        <v>18</v>
      </c>
      <c r="I259" s="6"/>
      <c r="J259" s="6" t="s">
        <v>878</v>
      </c>
      <c r="K259" s="6"/>
      <c r="L259" s="6">
        <f>IF(A259="","",IF(H259="N/A — rationale required",IF(I259&lt;&gt;"",7,0),IF(H259="Optimising",6,IF(H259="Measured",5,IF(H259="Implemented",4,IF(H259="Defined",3,IF(H259="Draft",2,IF(H259="Gap",1,0))))))))</f>
        <v/>
      </c>
      <c r="M259" s="6">
        <f>IF(A259="","",IF(H259="N/A — rationale required",IF(I259&lt;&gt;"","Yes","No"),IF(AND(F259&lt;&gt;"",G259&lt;&gt;"",J259&lt;&gt;"",COUNTIFS('Process Definitions'!$B$5:$B$504,A259,'Process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 s="6" t="s">
        <v>851</v>
      </c>
      <c r="O259" s="6" t="s">
        <v>99</v>
      </c>
      <c r="P259" s="6" t="s">
        <v>230</v>
      </c>
      <c r="Q259" s="6" t="s">
        <v>293</v>
      </c>
      <c r="R259" s="6" t="s">
        <v>294</v>
      </c>
      <c r="S259" s="6" t="s">
        <v>295</v>
      </c>
      <c r="T259" s="6" t="s">
        <v>220</v>
      </c>
    </row>
    <row r="260" spans="1:20">
      <c r="A260" s="6" t="s">
        <v>296</v>
      </c>
      <c r="B260" s="6" t="s">
        <v>297</v>
      </c>
      <c r="C260" s="6" t="s">
        <v>297</v>
      </c>
      <c r="D260" s="6" t="s">
        <v>3</v>
      </c>
      <c r="E260" s="6" t="s">
        <v>12</v>
      </c>
      <c r="F260" s="6" t="s">
        <v>298</v>
      </c>
      <c r="G260" s="6" t="s">
        <v>230</v>
      </c>
      <c r="H260" s="6" t="s">
        <v>18</v>
      </c>
      <c r="I260" s="6"/>
      <c r="J260" s="6" t="s">
        <v>879</v>
      </c>
      <c r="K260" s="6"/>
      <c r="L260" s="6">
        <f>IF(A260="","",IF(H260="N/A — rationale required",IF(I260&lt;&gt;"",7,0),IF(H260="Optimising",6,IF(H260="Measured",5,IF(H260="Implemented",4,IF(H260="Defined",3,IF(H260="Draft",2,IF(H260="Gap",1,0))))))))</f>
        <v/>
      </c>
      <c r="M260" s="6">
        <f>IF(A260="","",IF(H260="N/A — rationale required",IF(I260&lt;&gt;"","Yes","No"),IF(AND(F260&lt;&gt;"",G260&lt;&gt;"",J260&lt;&gt;"",COUNTIFS('Process Definitions'!$B$5:$B$504,A260,'Process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 s="6" t="s">
        <v>851</v>
      </c>
      <c r="O260" s="6" t="s">
        <v>99</v>
      </c>
      <c r="P260" s="6" t="s">
        <v>230</v>
      </c>
      <c r="Q260" s="6" t="s">
        <v>299</v>
      </c>
      <c r="R260" s="6" t="s">
        <v>300</v>
      </c>
      <c r="S260" s="6" t="s">
        <v>301</v>
      </c>
      <c r="T260" s="6" t="s">
        <v>157</v>
      </c>
    </row>
    <row r="261" spans="1:20">
      <c r="A261" s="6" t="s">
        <v>296</v>
      </c>
      <c r="B261" s="6" t="s">
        <v>297</v>
      </c>
      <c r="C261" s="6" t="s">
        <v>297</v>
      </c>
      <c r="D261" s="6" t="s">
        <v>3</v>
      </c>
      <c r="E261" s="6" t="s">
        <v>13</v>
      </c>
      <c r="F261" s="6" t="s">
        <v>298</v>
      </c>
      <c r="G261" s="6" t="s">
        <v>230</v>
      </c>
      <c r="H261" s="6" t="s">
        <v>18</v>
      </c>
      <c r="I261" s="6"/>
      <c r="J261" s="6" t="s">
        <v>879</v>
      </c>
      <c r="K261" s="6"/>
      <c r="L261" s="6">
        <f>IF(A261="","",IF(H261="N/A — rationale required",IF(I261&lt;&gt;"",7,0),IF(H261="Optimising",6,IF(H261="Measured",5,IF(H261="Implemented",4,IF(H261="Defined",3,IF(H261="Draft",2,IF(H261="Gap",1,0))))))))</f>
        <v/>
      </c>
      <c r="M261" s="6">
        <f>IF(A261="","",IF(H261="N/A — rationale required",IF(I261&lt;&gt;"","Yes","No"),IF(AND(F261&lt;&gt;"",G261&lt;&gt;"",J261&lt;&gt;"",COUNTIFS('Process Definitions'!$B$5:$B$504,A261,'Process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 s="6" t="s">
        <v>851</v>
      </c>
      <c r="O261" s="6" t="s">
        <v>99</v>
      </c>
      <c r="P261" s="6" t="s">
        <v>230</v>
      </c>
      <c r="Q261" s="6" t="s">
        <v>299</v>
      </c>
      <c r="R261" s="6" t="s">
        <v>300</v>
      </c>
      <c r="S261" s="6" t="s">
        <v>301</v>
      </c>
      <c r="T261" s="6" t="s">
        <v>157</v>
      </c>
    </row>
    <row r="262" spans="1:20">
      <c r="A262" s="6" t="s">
        <v>296</v>
      </c>
      <c r="B262" s="6" t="s">
        <v>297</v>
      </c>
      <c r="C262" s="6" t="s">
        <v>297</v>
      </c>
      <c r="D262" s="6" t="s">
        <v>3</v>
      </c>
      <c r="E262" s="6" t="s">
        <v>14</v>
      </c>
      <c r="F262" s="6" t="s">
        <v>298</v>
      </c>
      <c r="G262" s="6" t="s">
        <v>230</v>
      </c>
      <c r="H262" s="6" t="s">
        <v>18</v>
      </c>
      <c r="I262" s="6"/>
      <c r="J262" s="6" t="s">
        <v>879</v>
      </c>
      <c r="K262" s="6"/>
      <c r="L262" s="6">
        <f>IF(A262="","",IF(H262="N/A — rationale required",IF(I262&lt;&gt;"",7,0),IF(H262="Optimising",6,IF(H262="Measured",5,IF(H262="Implemented",4,IF(H262="Defined",3,IF(H262="Draft",2,IF(H262="Gap",1,0))))))))</f>
        <v/>
      </c>
      <c r="M262" s="6">
        <f>IF(A262="","",IF(H262="N/A — rationale required",IF(I262&lt;&gt;"","Yes","No"),IF(AND(F262&lt;&gt;"",G262&lt;&gt;"",J262&lt;&gt;"",COUNTIFS('Process Definitions'!$B$5:$B$504,A262,'Process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 s="6" t="s">
        <v>851</v>
      </c>
      <c r="O262" s="6" t="s">
        <v>99</v>
      </c>
      <c r="P262" s="6" t="s">
        <v>230</v>
      </c>
      <c r="Q262" s="6" t="s">
        <v>299</v>
      </c>
      <c r="R262" s="6" t="s">
        <v>300</v>
      </c>
      <c r="S262" s="6" t="s">
        <v>301</v>
      </c>
      <c r="T262" s="6" t="s">
        <v>157</v>
      </c>
    </row>
    <row r="263" spans="1:20">
      <c r="A263" s="6" t="s">
        <v>296</v>
      </c>
      <c r="B263" s="6" t="s">
        <v>297</v>
      </c>
      <c r="C263" s="6" t="s">
        <v>297</v>
      </c>
      <c r="D263" s="6" t="s">
        <v>4</v>
      </c>
      <c r="E263" s="6" t="s">
        <v>12</v>
      </c>
      <c r="F263" s="6" t="s">
        <v>298</v>
      </c>
      <c r="G263" s="6" t="s">
        <v>230</v>
      </c>
      <c r="H263" s="6" t="s">
        <v>18</v>
      </c>
      <c r="I263" s="6"/>
      <c r="J263" s="6" t="s">
        <v>879</v>
      </c>
      <c r="K263" s="6"/>
      <c r="L263" s="6">
        <f>IF(A263="","",IF(H263="N/A — rationale required",IF(I263&lt;&gt;"",7,0),IF(H263="Optimising",6,IF(H263="Measured",5,IF(H263="Implemented",4,IF(H263="Defined",3,IF(H263="Draft",2,IF(H263="Gap",1,0))))))))</f>
        <v/>
      </c>
      <c r="M263" s="6">
        <f>IF(A263="","",IF(H263="N/A — rationale required",IF(I263&lt;&gt;"","Yes","No"),IF(AND(F263&lt;&gt;"",G263&lt;&gt;"",J263&lt;&gt;"",COUNTIFS('Process Definitions'!$B$5:$B$504,A263,'Process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 s="6" t="s">
        <v>851</v>
      </c>
      <c r="O263" s="6" t="s">
        <v>99</v>
      </c>
      <c r="P263" s="6" t="s">
        <v>230</v>
      </c>
      <c r="Q263" s="6" t="s">
        <v>299</v>
      </c>
      <c r="R263" s="6" t="s">
        <v>300</v>
      </c>
      <c r="S263" s="6" t="s">
        <v>301</v>
      </c>
      <c r="T263" s="6" t="s">
        <v>157</v>
      </c>
    </row>
    <row r="264" spans="1:20">
      <c r="A264" s="6" t="s">
        <v>296</v>
      </c>
      <c r="B264" s="6" t="s">
        <v>297</v>
      </c>
      <c r="C264" s="6" t="s">
        <v>297</v>
      </c>
      <c r="D264" s="6" t="s">
        <v>4</v>
      </c>
      <c r="E264" s="6" t="s">
        <v>13</v>
      </c>
      <c r="F264" s="6" t="s">
        <v>298</v>
      </c>
      <c r="G264" s="6" t="s">
        <v>230</v>
      </c>
      <c r="H264" s="6" t="s">
        <v>18</v>
      </c>
      <c r="I264" s="6"/>
      <c r="J264" s="6" t="s">
        <v>879</v>
      </c>
      <c r="K264" s="6"/>
      <c r="L264" s="6">
        <f>IF(A264="","",IF(H264="N/A — rationale required",IF(I264&lt;&gt;"",7,0),IF(H264="Optimising",6,IF(H264="Measured",5,IF(H264="Implemented",4,IF(H264="Defined",3,IF(H264="Draft",2,IF(H264="Gap",1,0))))))))</f>
        <v/>
      </c>
      <c r="M264" s="6">
        <f>IF(A264="","",IF(H264="N/A — rationale required",IF(I264&lt;&gt;"","Yes","No"),IF(AND(F264&lt;&gt;"",G264&lt;&gt;"",J264&lt;&gt;"",COUNTIFS('Process Definitions'!$B$5:$B$504,A264,'Process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 s="6" t="s">
        <v>851</v>
      </c>
      <c r="O264" s="6" t="s">
        <v>99</v>
      </c>
      <c r="P264" s="6" t="s">
        <v>230</v>
      </c>
      <c r="Q264" s="6" t="s">
        <v>299</v>
      </c>
      <c r="R264" s="6" t="s">
        <v>300</v>
      </c>
      <c r="S264" s="6" t="s">
        <v>301</v>
      </c>
      <c r="T264" s="6" t="s">
        <v>157</v>
      </c>
    </row>
    <row r="265" spans="1:20">
      <c r="A265" s="6" t="s">
        <v>296</v>
      </c>
      <c r="B265" s="6" t="s">
        <v>297</v>
      </c>
      <c r="C265" s="6" t="s">
        <v>297</v>
      </c>
      <c r="D265" s="6" t="s">
        <v>4</v>
      </c>
      <c r="E265" s="6" t="s">
        <v>14</v>
      </c>
      <c r="F265" s="6" t="s">
        <v>298</v>
      </c>
      <c r="G265" s="6" t="s">
        <v>230</v>
      </c>
      <c r="H265" s="6" t="s">
        <v>18</v>
      </c>
      <c r="I265" s="6"/>
      <c r="J265" s="6" t="s">
        <v>879</v>
      </c>
      <c r="K265" s="6"/>
      <c r="L265" s="6">
        <f>IF(A265="","",IF(H265="N/A — rationale required",IF(I265&lt;&gt;"",7,0),IF(H265="Optimising",6,IF(H265="Measured",5,IF(H265="Implemented",4,IF(H265="Defined",3,IF(H265="Draft",2,IF(H265="Gap",1,0))))))))</f>
        <v/>
      </c>
      <c r="M265" s="6">
        <f>IF(A265="","",IF(H265="N/A — rationale required",IF(I265&lt;&gt;"","Yes","No"),IF(AND(F265&lt;&gt;"",G265&lt;&gt;"",J265&lt;&gt;"",COUNTIFS('Process Definitions'!$B$5:$B$504,A265,'Process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 s="6" t="s">
        <v>851</v>
      </c>
      <c r="O265" s="6" t="s">
        <v>99</v>
      </c>
      <c r="P265" s="6" t="s">
        <v>230</v>
      </c>
      <c r="Q265" s="6" t="s">
        <v>299</v>
      </c>
      <c r="R265" s="6" t="s">
        <v>300</v>
      </c>
      <c r="S265" s="6" t="s">
        <v>301</v>
      </c>
      <c r="T265" s="6" t="s">
        <v>157</v>
      </c>
    </row>
    <row r="266" spans="1:20">
      <c r="A266" s="6" t="s">
        <v>296</v>
      </c>
      <c r="B266" s="6" t="s">
        <v>297</v>
      </c>
      <c r="C266" s="6" t="s">
        <v>297</v>
      </c>
      <c r="D266" s="6" t="s">
        <v>5</v>
      </c>
      <c r="E266" s="6" t="s">
        <v>12</v>
      </c>
      <c r="F266" s="6" t="s">
        <v>298</v>
      </c>
      <c r="G266" s="6" t="s">
        <v>230</v>
      </c>
      <c r="H266" s="6" t="s">
        <v>18</v>
      </c>
      <c r="I266" s="6"/>
      <c r="J266" s="6" t="s">
        <v>879</v>
      </c>
      <c r="K266" s="6"/>
      <c r="L266" s="6">
        <f>IF(A266="","",IF(H266="N/A — rationale required",IF(I266&lt;&gt;"",7,0),IF(H266="Optimising",6,IF(H266="Measured",5,IF(H266="Implemented",4,IF(H266="Defined",3,IF(H266="Draft",2,IF(H266="Gap",1,0))))))))</f>
        <v/>
      </c>
      <c r="M266" s="6">
        <f>IF(A266="","",IF(H266="N/A — rationale required",IF(I266&lt;&gt;"","Yes","No"),IF(AND(F266&lt;&gt;"",G266&lt;&gt;"",J266&lt;&gt;"",COUNTIFS('Process Definitions'!$B$5:$B$504,A266,'Process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 s="6" t="s">
        <v>851</v>
      </c>
      <c r="O266" s="6" t="s">
        <v>99</v>
      </c>
      <c r="P266" s="6" t="s">
        <v>230</v>
      </c>
      <c r="Q266" s="6" t="s">
        <v>299</v>
      </c>
      <c r="R266" s="6" t="s">
        <v>300</v>
      </c>
      <c r="S266" s="6" t="s">
        <v>301</v>
      </c>
      <c r="T266" s="6" t="s">
        <v>157</v>
      </c>
    </row>
    <row r="267" spans="1:20">
      <c r="A267" s="6" t="s">
        <v>296</v>
      </c>
      <c r="B267" s="6" t="s">
        <v>297</v>
      </c>
      <c r="C267" s="6" t="s">
        <v>297</v>
      </c>
      <c r="D267" s="6" t="s">
        <v>5</v>
      </c>
      <c r="E267" s="6" t="s">
        <v>13</v>
      </c>
      <c r="F267" s="6" t="s">
        <v>298</v>
      </c>
      <c r="G267" s="6" t="s">
        <v>230</v>
      </c>
      <c r="H267" s="6" t="s">
        <v>18</v>
      </c>
      <c r="I267" s="6"/>
      <c r="J267" s="6" t="s">
        <v>879</v>
      </c>
      <c r="K267" s="6"/>
      <c r="L267" s="6">
        <f>IF(A267="","",IF(H267="N/A — rationale required",IF(I267&lt;&gt;"",7,0),IF(H267="Optimising",6,IF(H267="Measured",5,IF(H267="Implemented",4,IF(H267="Defined",3,IF(H267="Draft",2,IF(H267="Gap",1,0))))))))</f>
        <v/>
      </c>
      <c r="M267" s="6">
        <f>IF(A267="","",IF(H267="N/A — rationale required",IF(I267&lt;&gt;"","Yes","No"),IF(AND(F267&lt;&gt;"",G267&lt;&gt;"",J267&lt;&gt;"",COUNTIFS('Process Definitions'!$B$5:$B$504,A267,'Process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 s="6" t="s">
        <v>851</v>
      </c>
      <c r="O267" s="6" t="s">
        <v>99</v>
      </c>
      <c r="P267" s="6" t="s">
        <v>230</v>
      </c>
      <c r="Q267" s="6" t="s">
        <v>299</v>
      </c>
      <c r="R267" s="6" t="s">
        <v>300</v>
      </c>
      <c r="S267" s="6" t="s">
        <v>301</v>
      </c>
      <c r="T267" s="6" t="s">
        <v>157</v>
      </c>
    </row>
    <row r="268" spans="1:20">
      <c r="A268" s="6" t="s">
        <v>296</v>
      </c>
      <c r="B268" s="6" t="s">
        <v>297</v>
      </c>
      <c r="C268" s="6" t="s">
        <v>297</v>
      </c>
      <c r="D268" s="6" t="s">
        <v>5</v>
      </c>
      <c r="E268" s="6" t="s">
        <v>14</v>
      </c>
      <c r="F268" s="6" t="s">
        <v>298</v>
      </c>
      <c r="G268" s="6" t="s">
        <v>230</v>
      </c>
      <c r="H268" s="6" t="s">
        <v>18</v>
      </c>
      <c r="I268" s="6"/>
      <c r="J268" s="6" t="s">
        <v>879</v>
      </c>
      <c r="K268" s="6"/>
      <c r="L268" s="6">
        <f>IF(A268="","",IF(H268="N/A — rationale required",IF(I268&lt;&gt;"",7,0),IF(H268="Optimising",6,IF(H268="Measured",5,IF(H268="Implemented",4,IF(H268="Defined",3,IF(H268="Draft",2,IF(H268="Gap",1,0))))))))</f>
        <v/>
      </c>
      <c r="M268" s="6">
        <f>IF(A268="","",IF(H268="N/A — rationale required",IF(I268&lt;&gt;"","Yes","No"),IF(AND(F268&lt;&gt;"",G268&lt;&gt;"",J268&lt;&gt;"",COUNTIFS('Process Definitions'!$B$5:$B$504,A268,'Process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 s="6" t="s">
        <v>851</v>
      </c>
      <c r="O268" s="6" t="s">
        <v>99</v>
      </c>
      <c r="P268" s="6" t="s">
        <v>230</v>
      </c>
      <c r="Q268" s="6" t="s">
        <v>299</v>
      </c>
      <c r="R268" s="6" t="s">
        <v>300</v>
      </c>
      <c r="S268" s="6" t="s">
        <v>301</v>
      </c>
      <c r="T268" s="6" t="s">
        <v>157</v>
      </c>
    </row>
    <row r="269" spans="1:20">
      <c r="A269" s="6" t="s">
        <v>296</v>
      </c>
      <c r="B269" s="6" t="s">
        <v>297</v>
      </c>
      <c r="C269" s="6" t="s">
        <v>297</v>
      </c>
      <c r="D269" s="6" t="s">
        <v>6</v>
      </c>
      <c r="E269" s="6" t="s">
        <v>12</v>
      </c>
      <c r="F269" s="6" t="s">
        <v>298</v>
      </c>
      <c r="G269" s="6" t="s">
        <v>230</v>
      </c>
      <c r="H269" s="6" t="s">
        <v>18</v>
      </c>
      <c r="I269" s="6"/>
      <c r="J269" s="6" t="s">
        <v>879</v>
      </c>
      <c r="K269" s="6"/>
      <c r="L269" s="6">
        <f>IF(A269="","",IF(H269="N/A — rationale required",IF(I269&lt;&gt;"",7,0),IF(H269="Optimising",6,IF(H269="Measured",5,IF(H269="Implemented",4,IF(H269="Defined",3,IF(H269="Draft",2,IF(H269="Gap",1,0))))))))</f>
        <v/>
      </c>
      <c r="M269" s="6">
        <f>IF(A269="","",IF(H269="N/A — rationale required",IF(I269&lt;&gt;"","Yes","No"),IF(AND(F269&lt;&gt;"",G269&lt;&gt;"",J269&lt;&gt;"",COUNTIFS('Process Definitions'!$B$5:$B$504,A269,'Process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 s="6" t="s">
        <v>851</v>
      </c>
      <c r="O269" s="6" t="s">
        <v>99</v>
      </c>
      <c r="P269" s="6" t="s">
        <v>230</v>
      </c>
      <c r="Q269" s="6" t="s">
        <v>299</v>
      </c>
      <c r="R269" s="6" t="s">
        <v>300</v>
      </c>
      <c r="S269" s="6" t="s">
        <v>301</v>
      </c>
      <c r="T269" s="6" t="s">
        <v>157</v>
      </c>
    </row>
    <row r="270" spans="1:20">
      <c r="A270" s="6" t="s">
        <v>296</v>
      </c>
      <c r="B270" s="6" t="s">
        <v>297</v>
      </c>
      <c r="C270" s="6" t="s">
        <v>297</v>
      </c>
      <c r="D270" s="6" t="s">
        <v>6</v>
      </c>
      <c r="E270" s="6" t="s">
        <v>13</v>
      </c>
      <c r="F270" s="6" t="s">
        <v>298</v>
      </c>
      <c r="G270" s="6" t="s">
        <v>230</v>
      </c>
      <c r="H270" s="6" t="s">
        <v>18</v>
      </c>
      <c r="I270" s="6"/>
      <c r="J270" s="6" t="s">
        <v>879</v>
      </c>
      <c r="K270" s="6"/>
      <c r="L270" s="6">
        <f>IF(A270="","",IF(H270="N/A — rationale required",IF(I270&lt;&gt;"",7,0),IF(H270="Optimising",6,IF(H270="Measured",5,IF(H270="Implemented",4,IF(H270="Defined",3,IF(H270="Draft",2,IF(H270="Gap",1,0))))))))</f>
        <v/>
      </c>
      <c r="M270" s="6">
        <f>IF(A270="","",IF(H270="N/A — rationale required",IF(I270&lt;&gt;"","Yes","No"),IF(AND(F270&lt;&gt;"",G270&lt;&gt;"",J270&lt;&gt;"",COUNTIFS('Process Definitions'!$B$5:$B$504,A270,'Process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 s="6" t="s">
        <v>851</v>
      </c>
      <c r="O270" s="6" t="s">
        <v>99</v>
      </c>
      <c r="P270" s="6" t="s">
        <v>230</v>
      </c>
      <c r="Q270" s="6" t="s">
        <v>299</v>
      </c>
      <c r="R270" s="6" t="s">
        <v>300</v>
      </c>
      <c r="S270" s="6" t="s">
        <v>301</v>
      </c>
      <c r="T270" s="6" t="s">
        <v>157</v>
      </c>
    </row>
    <row r="271" spans="1:20">
      <c r="A271" s="6" t="s">
        <v>296</v>
      </c>
      <c r="B271" s="6" t="s">
        <v>297</v>
      </c>
      <c r="C271" s="6" t="s">
        <v>297</v>
      </c>
      <c r="D271" s="6" t="s">
        <v>6</v>
      </c>
      <c r="E271" s="6" t="s">
        <v>14</v>
      </c>
      <c r="F271" s="6" t="s">
        <v>298</v>
      </c>
      <c r="G271" s="6" t="s">
        <v>230</v>
      </c>
      <c r="H271" s="6" t="s">
        <v>18</v>
      </c>
      <c r="I271" s="6"/>
      <c r="J271" s="6" t="s">
        <v>879</v>
      </c>
      <c r="K271" s="6"/>
      <c r="L271" s="6">
        <f>IF(A271="","",IF(H271="N/A — rationale required",IF(I271&lt;&gt;"",7,0),IF(H271="Optimising",6,IF(H271="Measured",5,IF(H271="Implemented",4,IF(H271="Defined",3,IF(H271="Draft",2,IF(H271="Gap",1,0))))))))</f>
        <v/>
      </c>
      <c r="M271" s="6">
        <f>IF(A271="","",IF(H271="N/A — rationale required",IF(I271&lt;&gt;"","Yes","No"),IF(AND(F271&lt;&gt;"",G271&lt;&gt;"",J271&lt;&gt;"",COUNTIFS('Process Definitions'!$B$5:$B$504,A271,'Process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 s="6" t="s">
        <v>851</v>
      </c>
      <c r="O271" s="6" t="s">
        <v>99</v>
      </c>
      <c r="P271" s="6" t="s">
        <v>230</v>
      </c>
      <c r="Q271" s="6" t="s">
        <v>299</v>
      </c>
      <c r="R271" s="6" t="s">
        <v>300</v>
      </c>
      <c r="S271" s="6" t="s">
        <v>301</v>
      </c>
      <c r="T271" s="6" t="s">
        <v>157</v>
      </c>
    </row>
    <row r="272" spans="1:20">
      <c r="A272" s="6" t="s">
        <v>303</v>
      </c>
      <c r="B272" s="6" t="s">
        <v>304</v>
      </c>
      <c r="C272" s="6" t="s">
        <v>304</v>
      </c>
      <c r="D272" s="6" t="s">
        <v>2</v>
      </c>
      <c r="E272" s="6" t="s">
        <v>12</v>
      </c>
      <c r="F272" s="6" t="s">
        <v>305</v>
      </c>
      <c r="G272" s="6" t="s">
        <v>230</v>
      </c>
      <c r="H272" s="6" t="s">
        <v>18</v>
      </c>
      <c r="I272" s="6"/>
      <c r="J272" s="6" t="s">
        <v>880</v>
      </c>
      <c r="K272" s="6"/>
      <c r="L272" s="6">
        <f>IF(A272="","",IF(H272="N/A — rationale required",IF(I272&lt;&gt;"",7,0),IF(H272="Optimising",6,IF(H272="Measured",5,IF(H272="Implemented",4,IF(H272="Defined",3,IF(H272="Draft",2,IF(H272="Gap",1,0))))))))</f>
        <v/>
      </c>
      <c r="M272" s="6">
        <f>IF(A272="","",IF(H272="N/A — rationale required",IF(I272&lt;&gt;"","Yes","No"),IF(AND(F272&lt;&gt;"",G272&lt;&gt;"",J272&lt;&gt;"",COUNTIFS('Process Definitions'!$B$5:$B$504,A272,'Process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 s="6" t="s">
        <v>851</v>
      </c>
      <c r="O272" s="6" t="s">
        <v>99</v>
      </c>
      <c r="P272" s="6" t="s">
        <v>230</v>
      </c>
      <c r="Q272" s="6" t="s">
        <v>306</v>
      </c>
      <c r="R272" s="6" t="s">
        <v>307</v>
      </c>
      <c r="S272" s="6" t="s">
        <v>308</v>
      </c>
      <c r="T272" s="6" t="s">
        <v>106</v>
      </c>
    </row>
    <row r="273" spans="1:20">
      <c r="A273" s="6" t="s">
        <v>303</v>
      </c>
      <c r="B273" s="6" t="s">
        <v>304</v>
      </c>
      <c r="C273" s="6" t="s">
        <v>304</v>
      </c>
      <c r="D273" s="6" t="s">
        <v>2</v>
      </c>
      <c r="E273" s="6" t="s">
        <v>13</v>
      </c>
      <c r="F273" s="6" t="s">
        <v>305</v>
      </c>
      <c r="G273" s="6" t="s">
        <v>230</v>
      </c>
      <c r="H273" s="6" t="s">
        <v>18</v>
      </c>
      <c r="I273" s="6"/>
      <c r="J273" s="6" t="s">
        <v>880</v>
      </c>
      <c r="K273" s="6"/>
      <c r="L273" s="6">
        <f>IF(A273="","",IF(H273="N/A — rationale required",IF(I273&lt;&gt;"",7,0),IF(H273="Optimising",6,IF(H273="Measured",5,IF(H273="Implemented",4,IF(H273="Defined",3,IF(H273="Draft",2,IF(H273="Gap",1,0))))))))</f>
        <v/>
      </c>
      <c r="M273" s="6">
        <f>IF(A273="","",IF(H273="N/A — rationale required",IF(I273&lt;&gt;"","Yes","No"),IF(AND(F273&lt;&gt;"",G273&lt;&gt;"",J273&lt;&gt;"",COUNTIFS('Process Definitions'!$B$5:$B$504,A273,'Process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 s="6" t="s">
        <v>851</v>
      </c>
      <c r="O273" s="6" t="s">
        <v>99</v>
      </c>
      <c r="P273" s="6" t="s">
        <v>230</v>
      </c>
      <c r="Q273" s="6" t="s">
        <v>306</v>
      </c>
      <c r="R273" s="6" t="s">
        <v>307</v>
      </c>
      <c r="S273" s="6" t="s">
        <v>308</v>
      </c>
      <c r="T273" s="6" t="s">
        <v>106</v>
      </c>
    </row>
    <row r="274" spans="1:20">
      <c r="A274" s="6" t="s">
        <v>303</v>
      </c>
      <c r="B274" s="6" t="s">
        <v>304</v>
      </c>
      <c r="C274" s="6" t="s">
        <v>304</v>
      </c>
      <c r="D274" s="6" t="s">
        <v>2</v>
      </c>
      <c r="E274" s="6" t="s">
        <v>14</v>
      </c>
      <c r="F274" s="6" t="s">
        <v>305</v>
      </c>
      <c r="G274" s="6" t="s">
        <v>230</v>
      </c>
      <c r="H274" s="6" t="s">
        <v>18</v>
      </c>
      <c r="I274" s="6"/>
      <c r="J274" s="6" t="s">
        <v>880</v>
      </c>
      <c r="K274" s="6"/>
      <c r="L274" s="6">
        <f>IF(A274="","",IF(H274="N/A — rationale required",IF(I274&lt;&gt;"",7,0),IF(H274="Optimising",6,IF(H274="Measured",5,IF(H274="Implemented",4,IF(H274="Defined",3,IF(H274="Draft",2,IF(H274="Gap",1,0))))))))</f>
        <v/>
      </c>
      <c r="M274" s="6">
        <f>IF(A274="","",IF(H274="N/A — rationale required",IF(I274&lt;&gt;"","Yes","No"),IF(AND(F274&lt;&gt;"",G274&lt;&gt;"",J274&lt;&gt;"",COUNTIFS('Process Definitions'!$B$5:$B$504,A274,'Process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 s="6" t="s">
        <v>851</v>
      </c>
      <c r="O274" s="6" t="s">
        <v>99</v>
      </c>
      <c r="P274" s="6" t="s">
        <v>230</v>
      </c>
      <c r="Q274" s="6" t="s">
        <v>306</v>
      </c>
      <c r="R274" s="6" t="s">
        <v>307</v>
      </c>
      <c r="S274" s="6" t="s">
        <v>308</v>
      </c>
      <c r="T274" s="6" t="s">
        <v>106</v>
      </c>
    </row>
    <row r="275" spans="1:20">
      <c r="A275" s="6" t="s">
        <v>303</v>
      </c>
      <c r="B275" s="6" t="s">
        <v>304</v>
      </c>
      <c r="C275" s="6" t="s">
        <v>304</v>
      </c>
      <c r="D275" s="6" t="s">
        <v>3</v>
      </c>
      <c r="E275" s="6" t="s">
        <v>12</v>
      </c>
      <c r="F275" s="6" t="s">
        <v>305</v>
      </c>
      <c r="G275" s="6" t="s">
        <v>230</v>
      </c>
      <c r="H275" s="6" t="s">
        <v>18</v>
      </c>
      <c r="I275" s="6"/>
      <c r="J275" s="6" t="s">
        <v>880</v>
      </c>
      <c r="K275" s="6"/>
      <c r="L275" s="6">
        <f>IF(A275="","",IF(H275="N/A — rationale required",IF(I275&lt;&gt;"",7,0),IF(H275="Optimising",6,IF(H275="Measured",5,IF(H275="Implemented",4,IF(H275="Defined",3,IF(H275="Draft",2,IF(H275="Gap",1,0))))))))</f>
        <v/>
      </c>
      <c r="M275" s="6">
        <f>IF(A275="","",IF(H275="N/A — rationale required",IF(I275&lt;&gt;"","Yes","No"),IF(AND(F275&lt;&gt;"",G275&lt;&gt;"",J275&lt;&gt;"",COUNTIFS('Process Definitions'!$B$5:$B$504,A275,'Process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 s="6" t="s">
        <v>851</v>
      </c>
      <c r="O275" s="6" t="s">
        <v>99</v>
      </c>
      <c r="P275" s="6" t="s">
        <v>230</v>
      </c>
      <c r="Q275" s="6" t="s">
        <v>306</v>
      </c>
      <c r="R275" s="6" t="s">
        <v>307</v>
      </c>
      <c r="S275" s="6" t="s">
        <v>308</v>
      </c>
      <c r="T275" s="6" t="s">
        <v>106</v>
      </c>
    </row>
    <row r="276" spans="1:20">
      <c r="A276" s="6" t="s">
        <v>303</v>
      </c>
      <c r="B276" s="6" t="s">
        <v>304</v>
      </c>
      <c r="C276" s="6" t="s">
        <v>304</v>
      </c>
      <c r="D276" s="6" t="s">
        <v>3</v>
      </c>
      <c r="E276" s="6" t="s">
        <v>13</v>
      </c>
      <c r="F276" s="6" t="s">
        <v>305</v>
      </c>
      <c r="G276" s="6" t="s">
        <v>230</v>
      </c>
      <c r="H276" s="6" t="s">
        <v>18</v>
      </c>
      <c r="I276" s="6"/>
      <c r="J276" s="6" t="s">
        <v>880</v>
      </c>
      <c r="K276" s="6"/>
      <c r="L276" s="6">
        <f>IF(A276="","",IF(H276="N/A — rationale required",IF(I276&lt;&gt;"",7,0),IF(H276="Optimising",6,IF(H276="Measured",5,IF(H276="Implemented",4,IF(H276="Defined",3,IF(H276="Draft",2,IF(H276="Gap",1,0))))))))</f>
        <v/>
      </c>
      <c r="M276" s="6">
        <f>IF(A276="","",IF(H276="N/A — rationale required",IF(I276&lt;&gt;"","Yes","No"),IF(AND(F276&lt;&gt;"",G276&lt;&gt;"",J276&lt;&gt;"",COUNTIFS('Process Definitions'!$B$5:$B$504,A276,'Process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 s="6" t="s">
        <v>851</v>
      </c>
      <c r="O276" s="6" t="s">
        <v>99</v>
      </c>
      <c r="P276" s="6" t="s">
        <v>230</v>
      </c>
      <c r="Q276" s="6" t="s">
        <v>306</v>
      </c>
      <c r="R276" s="6" t="s">
        <v>307</v>
      </c>
      <c r="S276" s="6" t="s">
        <v>308</v>
      </c>
      <c r="T276" s="6" t="s">
        <v>106</v>
      </c>
    </row>
    <row r="277" spans="1:20">
      <c r="A277" s="6" t="s">
        <v>303</v>
      </c>
      <c r="B277" s="6" t="s">
        <v>304</v>
      </c>
      <c r="C277" s="6" t="s">
        <v>304</v>
      </c>
      <c r="D277" s="6" t="s">
        <v>3</v>
      </c>
      <c r="E277" s="6" t="s">
        <v>14</v>
      </c>
      <c r="F277" s="6" t="s">
        <v>305</v>
      </c>
      <c r="G277" s="6" t="s">
        <v>230</v>
      </c>
      <c r="H277" s="6" t="s">
        <v>18</v>
      </c>
      <c r="I277" s="6"/>
      <c r="J277" s="6" t="s">
        <v>880</v>
      </c>
      <c r="K277" s="6"/>
      <c r="L277" s="6">
        <f>IF(A277="","",IF(H277="N/A — rationale required",IF(I277&lt;&gt;"",7,0),IF(H277="Optimising",6,IF(H277="Measured",5,IF(H277="Implemented",4,IF(H277="Defined",3,IF(H277="Draft",2,IF(H277="Gap",1,0))))))))</f>
        <v/>
      </c>
      <c r="M277" s="6">
        <f>IF(A277="","",IF(H277="N/A — rationale required",IF(I277&lt;&gt;"","Yes","No"),IF(AND(F277&lt;&gt;"",G277&lt;&gt;"",J277&lt;&gt;"",COUNTIFS('Process Definitions'!$B$5:$B$504,A277,'Process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 s="6" t="s">
        <v>851</v>
      </c>
      <c r="O277" s="6" t="s">
        <v>99</v>
      </c>
      <c r="P277" s="6" t="s">
        <v>230</v>
      </c>
      <c r="Q277" s="6" t="s">
        <v>306</v>
      </c>
      <c r="R277" s="6" t="s">
        <v>307</v>
      </c>
      <c r="S277" s="6" t="s">
        <v>308</v>
      </c>
      <c r="T277" s="6" t="s">
        <v>106</v>
      </c>
    </row>
    <row r="278" spans="1:20">
      <c r="A278" s="6" t="s">
        <v>310</v>
      </c>
      <c r="B278" s="6" t="s">
        <v>311</v>
      </c>
      <c r="C278" s="6" t="s">
        <v>311</v>
      </c>
      <c r="D278" s="6" t="s">
        <v>3</v>
      </c>
      <c r="E278" s="6" t="s">
        <v>12</v>
      </c>
      <c r="F278" s="6" t="s">
        <v>312</v>
      </c>
      <c r="G278" s="6" t="s">
        <v>230</v>
      </c>
      <c r="H278" s="6" t="s">
        <v>18</v>
      </c>
      <c r="I278" s="6"/>
      <c r="J278" s="6" t="s">
        <v>881</v>
      </c>
      <c r="K278" s="6"/>
      <c r="L278" s="6">
        <f>IF(A278="","",IF(H278="N/A — rationale required",IF(I278&lt;&gt;"",7,0),IF(H278="Optimising",6,IF(H278="Measured",5,IF(H278="Implemented",4,IF(H278="Defined",3,IF(H278="Draft",2,IF(H278="Gap",1,0))))))))</f>
        <v/>
      </c>
      <c r="M278" s="6">
        <f>IF(A278="","",IF(H278="N/A — rationale required",IF(I278&lt;&gt;"","Yes","No"),IF(AND(F278&lt;&gt;"",G278&lt;&gt;"",J278&lt;&gt;"",COUNTIFS('Process Definitions'!$B$5:$B$504,A278,'Process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 s="6" t="s">
        <v>851</v>
      </c>
      <c r="O278" s="6" t="s">
        <v>99</v>
      </c>
      <c r="P278" s="6" t="s">
        <v>230</v>
      </c>
      <c r="Q278" s="6" t="s">
        <v>313</v>
      </c>
      <c r="R278" s="6" t="s">
        <v>314</v>
      </c>
      <c r="S278" s="6" t="s">
        <v>315</v>
      </c>
      <c r="T278" s="6" t="s">
        <v>157</v>
      </c>
    </row>
    <row r="279" spans="1:20">
      <c r="A279" s="6" t="s">
        <v>310</v>
      </c>
      <c r="B279" s="6" t="s">
        <v>311</v>
      </c>
      <c r="C279" s="6" t="s">
        <v>311</v>
      </c>
      <c r="D279" s="6" t="s">
        <v>3</v>
      </c>
      <c r="E279" s="6" t="s">
        <v>13</v>
      </c>
      <c r="F279" s="6" t="s">
        <v>312</v>
      </c>
      <c r="G279" s="6" t="s">
        <v>230</v>
      </c>
      <c r="H279" s="6" t="s">
        <v>18</v>
      </c>
      <c r="I279" s="6"/>
      <c r="J279" s="6" t="s">
        <v>881</v>
      </c>
      <c r="K279" s="6"/>
      <c r="L279" s="6">
        <f>IF(A279="","",IF(H279="N/A — rationale required",IF(I279&lt;&gt;"",7,0),IF(H279="Optimising",6,IF(H279="Measured",5,IF(H279="Implemented",4,IF(H279="Defined",3,IF(H279="Draft",2,IF(H279="Gap",1,0))))))))</f>
        <v/>
      </c>
      <c r="M279" s="6">
        <f>IF(A279="","",IF(H279="N/A — rationale required",IF(I279&lt;&gt;"","Yes","No"),IF(AND(F279&lt;&gt;"",G279&lt;&gt;"",J279&lt;&gt;"",COUNTIFS('Process Definitions'!$B$5:$B$504,A279,'Process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 s="6" t="s">
        <v>851</v>
      </c>
      <c r="O279" s="6" t="s">
        <v>99</v>
      </c>
      <c r="P279" s="6" t="s">
        <v>230</v>
      </c>
      <c r="Q279" s="6" t="s">
        <v>313</v>
      </c>
      <c r="R279" s="6" t="s">
        <v>314</v>
      </c>
      <c r="S279" s="6" t="s">
        <v>315</v>
      </c>
      <c r="T279" s="6" t="s">
        <v>157</v>
      </c>
    </row>
    <row r="280" spans="1:20">
      <c r="A280" s="6" t="s">
        <v>310</v>
      </c>
      <c r="B280" s="6" t="s">
        <v>311</v>
      </c>
      <c r="C280" s="6" t="s">
        <v>311</v>
      </c>
      <c r="D280" s="6" t="s">
        <v>3</v>
      </c>
      <c r="E280" s="6" t="s">
        <v>14</v>
      </c>
      <c r="F280" s="6" t="s">
        <v>312</v>
      </c>
      <c r="G280" s="6" t="s">
        <v>230</v>
      </c>
      <c r="H280" s="6" t="s">
        <v>18</v>
      </c>
      <c r="I280" s="6"/>
      <c r="J280" s="6" t="s">
        <v>881</v>
      </c>
      <c r="K280" s="6"/>
      <c r="L280" s="6">
        <f>IF(A280="","",IF(H280="N/A — rationale required",IF(I280&lt;&gt;"",7,0),IF(H280="Optimising",6,IF(H280="Measured",5,IF(H280="Implemented",4,IF(H280="Defined",3,IF(H280="Draft",2,IF(H280="Gap",1,0))))))))</f>
        <v/>
      </c>
      <c r="M280" s="6">
        <f>IF(A280="","",IF(H280="N/A — rationale required",IF(I280&lt;&gt;"","Yes","No"),IF(AND(F280&lt;&gt;"",G280&lt;&gt;"",J280&lt;&gt;"",COUNTIFS('Process Definitions'!$B$5:$B$504,A280,'Process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 s="6" t="s">
        <v>851</v>
      </c>
      <c r="O280" s="6" t="s">
        <v>99</v>
      </c>
      <c r="P280" s="6" t="s">
        <v>230</v>
      </c>
      <c r="Q280" s="6" t="s">
        <v>313</v>
      </c>
      <c r="R280" s="6" t="s">
        <v>314</v>
      </c>
      <c r="S280" s="6" t="s">
        <v>315</v>
      </c>
      <c r="T280" s="6" t="s">
        <v>157</v>
      </c>
    </row>
    <row r="281" spans="1:20">
      <c r="A281" s="6" t="s">
        <v>310</v>
      </c>
      <c r="B281" s="6" t="s">
        <v>311</v>
      </c>
      <c r="C281" s="6" t="s">
        <v>311</v>
      </c>
      <c r="D281" s="6" t="s">
        <v>4</v>
      </c>
      <c r="E281" s="6" t="s">
        <v>12</v>
      </c>
      <c r="F281" s="6" t="s">
        <v>312</v>
      </c>
      <c r="G281" s="6" t="s">
        <v>230</v>
      </c>
      <c r="H281" s="6" t="s">
        <v>18</v>
      </c>
      <c r="I281" s="6"/>
      <c r="J281" s="6" t="s">
        <v>881</v>
      </c>
      <c r="K281" s="6"/>
      <c r="L281" s="6">
        <f>IF(A281="","",IF(H281="N/A — rationale required",IF(I281&lt;&gt;"",7,0),IF(H281="Optimising",6,IF(H281="Measured",5,IF(H281="Implemented",4,IF(H281="Defined",3,IF(H281="Draft",2,IF(H281="Gap",1,0))))))))</f>
        <v/>
      </c>
      <c r="M281" s="6">
        <f>IF(A281="","",IF(H281="N/A — rationale required",IF(I281&lt;&gt;"","Yes","No"),IF(AND(F281&lt;&gt;"",G281&lt;&gt;"",J281&lt;&gt;"",COUNTIFS('Process Definitions'!$B$5:$B$504,A281,'Process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 s="6" t="s">
        <v>851</v>
      </c>
      <c r="O281" s="6" t="s">
        <v>99</v>
      </c>
      <c r="P281" s="6" t="s">
        <v>230</v>
      </c>
      <c r="Q281" s="6" t="s">
        <v>313</v>
      </c>
      <c r="R281" s="6" t="s">
        <v>314</v>
      </c>
      <c r="S281" s="6" t="s">
        <v>315</v>
      </c>
      <c r="T281" s="6" t="s">
        <v>157</v>
      </c>
    </row>
    <row r="282" spans="1:20">
      <c r="A282" s="6" t="s">
        <v>310</v>
      </c>
      <c r="B282" s="6" t="s">
        <v>311</v>
      </c>
      <c r="C282" s="6" t="s">
        <v>311</v>
      </c>
      <c r="D282" s="6" t="s">
        <v>4</v>
      </c>
      <c r="E282" s="6" t="s">
        <v>13</v>
      </c>
      <c r="F282" s="6" t="s">
        <v>312</v>
      </c>
      <c r="G282" s="6" t="s">
        <v>230</v>
      </c>
      <c r="H282" s="6" t="s">
        <v>18</v>
      </c>
      <c r="I282" s="6"/>
      <c r="J282" s="6" t="s">
        <v>881</v>
      </c>
      <c r="K282" s="6"/>
      <c r="L282" s="6">
        <f>IF(A282="","",IF(H282="N/A — rationale required",IF(I282&lt;&gt;"",7,0),IF(H282="Optimising",6,IF(H282="Measured",5,IF(H282="Implemented",4,IF(H282="Defined",3,IF(H282="Draft",2,IF(H282="Gap",1,0))))))))</f>
        <v/>
      </c>
      <c r="M282" s="6">
        <f>IF(A282="","",IF(H282="N/A — rationale required",IF(I282&lt;&gt;"","Yes","No"),IF(AND(F282&lt;&gt;"",G282&lt;&gt;"",J282&lt;&gt;"",COUNTIFS('Process Definitions'!$B$5:$B$504,A282,'Process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 s="6" t="s">
        <v>851</v>
      </c>
      <c r="O282" s="6" t="s">
        <v>99</v>
      </c>
      <c r="P282" s="6" t="s">
        <v>230</v>
      </c>
      <c r="Q282" s="6" t="s">
        <v>313</v>
      </c>
      <c r="R282" s="6" t="s">
        <v>314</v>
      </c>
      <c r="S282" s="6" t="s">
        <v>315</v>
      </c>
      <c r="T282" s="6" t="s">
        <v>157</v>
      </c>
    </row>
    <row r="283" spans="1:20">
      <c r="A283" s="6" t="s">
        <v>310</v>
      </c>
      <c r="B283" s="6" t="s">
        <v>311</v>
      </c>
      <c r="C283" s="6" t="s">
        <v>311</v>
      </c>
      <c r="D283" s="6" t="s">
        <v>4</v>
      </c>
      <c r="E283" s="6" t="s">
        <v>14</v>
      </c>
      <c r="F283" s="6" t="s">
        <v>312</v>
      </c>
      <c r="G283" s="6" t="s">
        <v>230</v>
      </c>
      <c r="H283" s="6" t="s">
        <v>18</v>
      </c>
      <c r="I283" s="6"/>
      <c r="J283" s="6" t="s">
        <v>881</v>
      </c>
      <c r="K283" s="6"/>
      <c r="L283" s="6">
        <f>IF(A283="","",IF(H283="N/A — rationale required",IF(I283&lt;&gt;"",7,0),IF(H283="Optimising",6,IF(H283="Measured",5,IF(H283="Implemented",4,IF(H283="Defined",3,IF(H283="Draft",2,IF(H283="Gap",1,0))))))))</f>
        <v/>
      </c>
      <c r="M283" s="6">
        <f>IF(A283="","",IF(H283="N/A — rationale required",IF(I283&lt;&gt;"","Yes","No"),IF(AND(F283&lt;&gt;"",G283&lt;&gt;"",J283&lt;&gt;"",COUNTIFS('Process Definitions'!$B$5:$B$504,A283,'Process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 s="6" t="s">
        <v>851</v>
      </c>
      <c r="O283" s="6" t="s">
        <v>99</v>
      </c>
      <c r="P283" s="6" t="s">
        <v>230</v>
      </c>
      <c r="Q283" s="6" t="s">
        <v>313</v>
      </c>
      <c r="R283" s="6" t="s">
        <v>314</v>
      </c>
      <c r="S283" s="6" t="s">
        <v>315</v>
      </c>
      <c r="T283" s="6" t="s">
        <v>157</v>
      </c>
    </row>
    <row r="284" spans="1:20">
      <c r="A284" s="6" t="s">
        <v>310</v>
      </c>
      <c r="B284" s="6" t="s">
        <v>311</v>
      </c>
      <c r="C284" s="6" t="s">
        <v>311</v>
      </c>
      <c r="D284" s="6" t="s">
        <v>5</v>
      </c>
      <c r="E284" s="6" t="s">
        <v>12</v>
      </c>
      <c r="F284" s="6" t="s">
        <v>312</v>
      </c>
      <c r="G284" s="6" t="s">
        <v>230</v>
      </c>
      <c r="H284" s="6" t="s">
        <v>18</v>
      </c>
      <c r="I284" s="6"/>
      <c r="J284" s="6" t="s">
        <v>881</v>
      </c>
      <c r="K284" s="6"/>
      <c r="L284" s="6">
        <f>IF(A284="","",IF(H284="N/A — rationale required",IF(I284&lt;&gt;"",7,0),IF(H284="Optimising",6,IF(H284="Measured",5,IF(H284="Implemented",4,IF(H284="Defined",3,IF(H284="Draft",2,IF(H284="Gap",1,0))))))))</f>
        <v/>
      </c>
      <c r="M284" s="6">
        <f>IF(A284="","",IF(H284="N/A — rationale required",IF(I284&lt;&gt;"","Yes","No"),IF(AND(F284&lt;&gt;"",G284&lt;&gt;"",J284&lt;&gt;"",COUNTIFS('Process Definitions'!$B$5:$B$504,A284,'Process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 s="6" t="s">
        <v>851</v>
      </c>
      <c r="O284" s="6" t="s">
        <v>99</v>
      </c>
      <c r="P284" s="6" t="s">
        <v>230</v>
      </c>
      <c r="Q284" s="6" t="s">
        <v>313</v>
      </c>
      <c r="R284" s="6" t="s">
        <v>314</v>
      </c>
      <c r="S284" s="6" t="s">
        <v>315</v>
      </c>
      <c r="T284" s="6" t="s">
        <v>157</v>
      </c>
    </row>
    <row r="285" spans="1:20">
      <c r="A285" s="6" t="s">
        <v>310</v>
      </c>
      <c r="B285" s="6" t="s">
        <v>311</v>
      </c>
      <c r="C285" s="6" t="s">
        <v>311</v>
      </c>
      <c r="D285" s="6" t="s">
        <v>5</v>
      </c>
      <c r="E285" s="6" t="s">
        <v>13</v>
      </c>
      <c r="F285" s="6" t="s">
        <v>312</v>
      </c>
      <c r="G285" s="6" t="s">
        <v>230</v>
      </c>
      <c r="H285" s="6" t="s">
        <v>18</v>
      </c>
      <c r="I285" s="6"/>
      <c r="J285" s="6" t="s">
        <v>881</v>
      </c>
      <c r="K285" s="6"/>
      <c r="L285" s="6">
        <f>IF(A285="","",IF(H285="N/A — rationale required",IF(I285&lt;&gt;"",7,0),IF(H285="Optimising",6,IF(H285="Measured",5,IF(H285="Implemented",4,IF(H285="Defined",3,IF(H285="Draft",2,IF(H285="Gap",1,0))))))))</f>
        <v/>
      </c>
      <c r="M285" s="6">
        <f>IF(A285="","",IF(H285="N/A — rationale required",IF(I285&lt;&gt;"","Yes","No"),IF(AND(F285&lt;&gt;"",G285&lt;&gt;"",J285&lt;&gt;"",COUNTIFS('Process Definitions'!$B$5:$B$504,A285,'Process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 s="6" t="s">
        <v>851</v>
      </c>
      <c r="O285" s="6" t="s">
        <v>99</v>
      </c>
      <c r="P285" s="6" t="s">
        <v>230</v>
      </c>
      <c r="Q285" s="6" t="s">
        <v>313</v>
      </c>
      <c r="R285" s="6" t="s">
        <v>314</v>
      </c>
      <c r="S285" s="6" t="s">
        <v>315</v>
      </c>
      <c r="T285" s="6" t="s">
        <v>157</v>
      </c>
    </row>
    <row r="286" spans="1:20">
      <c r="A286" s="6" t="s">
        <v>310</v>
      </c>
      <c r="B286" s="6" t="s">
        <v>311</v>
      </c>
      <c r="C286" s="6" t="s">
        <v>311</v>
      </c>
      <c r="D286" s="6" t="s">
        <v>5</v>
      </c>
      <c r="E286" s="6" t="s">
        <v>14</v>
      </c>
      <c r="F286" s="6" t="s">
        <v>312</v>
      </c>
      <c r="G286" s="6" t="s">
        <v>230</v>
      </c>
      <c r="H286" s="6" t="s">
        <v>18</v>
      </c>
      <c r="I286" s="6"/>
      <c r="J286" s="6" t="s">
        <v>881</v>
      </c>
      <c r="K286" s="6"/>
      <c r="L286" s="6">
        <f>IF(A286="","",IF(H286="N/A — rationale required",IF(I286&lt;&gt;"",7,0),IF(H286="Optimising",6,IF(H286="Measured",5,IF(H286="Implemented",4,IF(H286="Defined",3,IF(H286="Draft",2,IF(H286="Gap",1,0))))))))</f>
        <v/>
      </c>
      <c r="M286" s="6">
        <f>IF(A286="","",IF(H286="N/A — rationale required",IF(I286&lt;&gt;"","Yes","No"),IF(AND(F286&lt;&gt;"",G286&lt;&gt;"",J286&lt;&gt;"",COUNTIFS('Process Definitions'!$B$5:$B$504,A286,'Process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 s="6" t="s">
        <v>851</v>
      </c>
      <c r="O286" s="6" t="s">
        <v>99</v>
      </c>
      <c r="P286" s="6" t="s">
        <v>230</v>
      </c>
      <c r="Q286" s="6" t="s">
        <v>313</v>
      </c>
      <c r="R286" s="6" t="s">
        <v>314</v>
      </c>
      <c r="S286" s="6" t="s">
        <v>315</v>
      </c>
      <c r="T286" s="6" t="s">
        <v>157</v>
      </c>
    </row>
    <row r="287" spans="1:20">
      <c r="A287" s="6" t="s">
        <v>317</v>
      </c>
      <c r="B287" s="6" t="s">
        <v>318</v>
      </c>
      <c r="C287" s="6" t="s">
        <v>318</v>
      </c>
      <c r="D287" s="6" t="s">
        <v>5</v>
      </c>
      <c r="E287" s="6" t="s">
        <v>12</v>
      </c>
      <c r="F287" s="6" t="s">
        <v>319</v>
      </c>
      <c r="G287" s="6" t="s">
        <v>230</v>
      </c>
      <c r="H287" s="6" t="s">
        <v>18</v>
      </c>
      <c r="I287" s="6"/>
      <c r="J287" s="6" t="s">
        <v>882</v>
      </c>
      <c r="K287" s="6"/>
      <c r="L287" s="6">
        <f>IF(A287="","",IF(H287="N/A — rationale required",IF(I287&lt;&gt;"",7,0),IF(H287="Optimising",6,IF(H287="Measured",5,IF(H287="Implemented",4,IF(H287="Defined",3,IF(H287="Draft",2,IF(H287="Gap",1,0))))))))</f>
        <v/>
      </c>
      <c r="M287" s="6">
        <f>IF(A287="","",IF(H287="N/A — rationale required",IF(I287&lt;&gt;"","Yes","No"),IF(AND(F287&lt;&gt;"",G287&lt;&gt;"",J287&lt;&gt;"",COUNTIFS('Process Definitions'!$B$5:$B$504,A287,'Process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 s="6" t="s">
        <v>851</v>
      </c>
      <c r="O287" s="6" t="s">
        <v>99</v>
      </c>
      <c r="P287" s="6" t="s">
        <v>230</v>
      </c>
      <c r="Q287" s="6" t="s">
        <v>320</v>
      </c>
      <c r="R287" s="6" t="s">
        <v>321</v>
      </c>
      <c r="S287" s="6" t="s">
        <v>322</v>
      </c>
      <c r="T287" s="6" t="s">
        <v>324</v>
      </c>
    </row>
    <row r="288" spans="1:20">
      <c r="A288" s="6" t="s">
        <v>317</v>
      </c>
      <c r="B288" s="6" t="s">
        <v>318</v>
      </c>
      <c r="C288" s="6" t="s">
        <v>318</v>
      </c>
      <c r="D288" s="6" t="s">
        <v>5</v>
      </c>
      <c r="E288" s="6" t="s">
        <v>13</v>
      </c>
      <c r="F288" s="6" t="s">
        <v>319</v>
      </c>
      <c r="G288" s="6" t="s">
        <v>230</v>
      </c>
      <c r="H288" s="6" t="s">
        <v>18</v>
      </c>
      <c r="I288" s="6"/>
      <c r="J288" s="6" t="s">
        <v>882</v>
      </c>
      <c r="K288" s="6"/>
      <c r="L288" s="6">
        <f>IF(A288="","",IF(H288="N/A — rationale required",IF(I288&lt;&gt;"",7,0),IF(H288="Optimising",6,IF(H288="Measured",5,IF(H288="Implemented",4,IF(H288="Defined",3,IF(H288="Draft",2,IF(H288="Gap",1,0))))))))</f>
        <v/>
      </c>
      <c r="M288" s="6">
        <f>IF(A288="","",IF(H288="N/A — rationale required",IF(I288&lt;&gt;"","Yes","No"),IF(AND(F288&lt;&gt;"",G288&lt;&gt;"",J288&lt;&gt;"",COUNTIFS('Process Definitions'!$B$5:$B$504,A288,'Process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 s="6" t="s">
        <v>851</v>
      </c>
      <c r="O288" s="6" t="s">
        <v>99</v>
      </c>
      <c r="P288" s="6" t="s">
        <v>230</v>
      </c>
      <c r="Q288" s="6" t="s">
        <v>320</v>
      </c>
      <c r="R288" s="6" t="s">
        <v>321</v>
      </c>
      <c r="S288" s="6" t="s">
        <v>322</v>
      </c>
      <c r="T288" s="6" t="s">
        <v>324</v>
      </c>
    </row>
    <row r="289" spans="1:20">
      <c r="A289" s="6" t="s">
        <v>317</v>
      </c>
      <c r="B289" s="6" t="s">
        <v>318</v>
      </c>
      <c r="C289" s="6" t="s">
        <v>318</v>
      </c>
      <c r="D289" s="6" t="s">
        <v>5</v>
      </c>
      <c r="E289" s="6" t="s">
        <v>14</v>
      </c>
      <c r="F289" s="6" t="s">
        <v>319</v>
      </c>
      <c r="G289" s="6" t="s">
        <v>230</v>
      </c>
      <c r="H289" s="6" t="s">
        <v>18</v>
      </c>
      <c r="I289" s="6"/>
      <c r="J289" s="6" t="s">
        <v>882</v>
      </c>
      <c r="K289" s="6"/>
      <c r="L289" s="6">
        <f>IF(A289="","",IF(H289="N/A — rationale required",IF(I289&lt;&gt;"",7,0),IF(H289="Optimising",6,IF(H289="Measured",5,IF(H289="Implemented",4,IF(H289="Defined",3,IF(H289="Draft",2,IF(H289="Gap",1,0))))))))</f>
        <v/>
      </c>
      <c r="M289" s="6">
        <f>IF(A289="","",IF(H289="N/A — rationale required",IF(I289&lt;&gt;"","Yes","No"),IF(AND(F289&lt;&gt;"",G289&lt;&gt;"",J289&lt;&gt;"",COUNTIFS('Process Definitions'!$B$5:$B$504,A289,'Process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 s="6" t="s">
        <v>851</v>
      </c>
      <c r="O289" s="6" t="s">
        <v>99</v>
      </c>
      <c r="P289" s="6" t="s">
        <v>230</v>
      </c>
      <c r="Q289" s="6" t="s">
        <v>320</v>
      </c>
      <c r="R289" s="6" t="s">
        <v>321</v>
      </c>
      <c r="S289" s="6" t="s">
        <v>322</v>
      </c>
      <c r="T289" s="6" t="s">
        <v>324</v>
      </c>
    </row>
    <row r="290" spans="1:20">
      <c r="A290" s="6" t="s">
        <v>317</v>
      </c>
      <c r="B290" s="6" t="s">
        <v>318</v>
      </c>
      <c r="C290" s="6" t="s">
        <v>318</v>
      </c>
      <c r="D290" s="6" t="s">
        <v>6</v>
      </c>
      <c r="E290" s="6" t="s">
        <v>12</v>
      </c>
      <c r="F290" s="6" t="s">
        <v>319</v>
      </c>
      <c r="G290" s="6" t="s">
        <v>230</v>
      </c>
      <c r="H290" s="6" t="s">
        <v>18</v>
      </c>
      <c r="I290" s="6"/>
      <c r="J290" s="6" t="s">
        <v>882</v>
      </c>
      <c r="K290" s="6"/>
      <c r="L290" s="6">
        <f>IF(A290="","",IF(H290="N/A — rationale required",IF(I290&lt;&gt;"",7,0),IF(H290="Optimising",6,IF(H290="Measured",5,IF(H290="Implemented",4,IF(H290="Defined",3,IF(H290="Draft",2,IF(H290="Gap",1,0))))))))</f>
        <v/>
      </c>
      <c r="M290" s="6">
        <f>IF(A290="","",IF(H290="N/A — rationale required",IF(I290&lt;&gt;"","Yes","No"),IF(AND(F290&lt;&gt;"",G290&lt;&gt;"",J290&lt;&gt;"",COUNTIFS('Process Definitions'!$B$5:$B$504,A290,'Process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 s="6" t="s">
        <v>851</v>
      </c>
      <c r="O290" s="6" t="s">
        <v>99</v>
      </c>
      <c r="P290" s="6" t="s">
        <v>230</v>
      </c>
      <c r="Q290" s="6" t="s">
        <v>320</v>
      </c>
      <c r="R290" s="6" t="s">
        <v>321</v>
      </c>
      <c r="S290" s="6" t="s">
        <v>322</v>
      </c>
      <c r="T290" s="6" t="s">
        <v>324</v>
      </c>
    </row>
    <row r="291" spans="1:20">
      <c r="A291" s="6" t="s">
        <v>317</v>
      </c>
      <c r="B291" s="6" t="s">
        <v>318</v>
      </c>
      <c r="C291" s="6" t="s">
        <v>318</v>
      </c>
      <c r="D291" s="6" t="s">
        <v>6</v>
      </c>
      <c r="E291" s="6" t="s">
        <v>13</v>
      </c>
      <c r="F291" s="6" t="s">
        <v>319</v>
      </c>
      <c r="G291" s="6" t="s">
        <v>230</v>
      </c>
      <c r="H291" s="6" t="s">
        <v>18</v>
      </c>
      <c r="I291" s="6"/>
      <c r="J291" s="6" t="s">
        <v>882</v>
      </c>
      <c r="K291" s="6"/>
      <c r="L291" s="6">
        <f>IF(A291="","",IF(H291="N/A — rationale required",IF(I291&lt;&gt;"",7,0),IF(H291="Optimising",6,IF(H291="Measured",5,IF(H291="Implemented",4,IF(H291="Defined",3,IF(H291="Draft",2,IF(H291="Gap",1,0))))))))</f>
        <v/>
      </c>
      <c r="M291" s="6">
        <f>IF(A291="","",IF(H291="N/A — rationale required",IF(I291&lt;&gt;"","Yes","No"),IF(AND(F291&lt;&gt;"",G291&lt;&gt;"",J291&lt;&gt;"",COUNTIFS('Process Definitions'!$B$5:$B$504,A291,'Process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 s="6" t="s">
        <v>851</v>
      </c>
      <c r="O291" s="6" t="s">
        <v>99</v>
      </c>
      <c r="P291" s="6" t="s">
        <v>230</v>
      </c>
      <c r="Q291" s="6" t="s">
        <v>320</v>
      </c>
      <c r="R291" s="6" t="s">
        <v>321</v>
      </c>
      <c r="S291" s="6" t="s">
        <v>322</v>
      </c>
      <c r="T291" s="6" t="s">
        <v>324</v>
      </c>
    </row>
    <row r="292" spans="1:20">
      <c r="A292" s="6" t="s">
        <v>317</v>
      </c>
      <c r="B292" s="6" t="s">
        <v>318</v>
      </c>
      <c r="C292" s="6" t="s">
        <v>318</v>
      </c>
      <c r="D292" s="6" t="s">
        <v>6</v>
      </c>
      <c r="E292" s="6" t="s">
        <v>14</v>
      </c>
      <c r="F292" s="6" t="s">
        <v>319</v>
      </c>
      <c r="G292" s="6" t="s">
        <v>230</v>
      </c>
      <c r="H292" s="6" t="s">
        <v>18</v>
      </c>
      <c r="I292" s="6"/>
      <c r="J292" s="6" t="s">
        <v>882</v>
      </c>
      <c r="K292" s="6"/>
      <c r="L292" s="6">
        <f>IF(A292="","",IF(H292="N/A — rationale required",IF(I292&lt;&gt;"",7,0),IF(H292="Optimising",6,IF(H292="Measured",5,IF(H292="Implemented",4,IF(H292="Defined",3,IF(H292="Draft",2,IF(H292="Gap",1,0))))))))</f>
        <v/>
      </c>
      <c r="M292" s="6">
        <f>IF(A292="","",IF(H292="N/A — rationale required",IF(I292&lt;&gt;"","Yes","No"),IF(AND(F292&lt;&gt;"",G292&lt;&gt;"",J292&lt;&gt;"",COUNTIFS('Process Definitions'!$B$5:$B$504,A292,'Process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 s="6" t="s">
        <v>851</v>
      </c>
      <c r="O292" s="6" t="s">
        <v>99</v>
      </c>
      <c r="P292" s="6" t="s">
        <v>230</v>
      </c>
      <c r="Q292" s="6" t="s">
        <v>320</v>
      </c>
      <c r="R292" s="6" t="s">
        <v>321</v>
      </c>
      <c r="S292" s="6" t="s">
        <v>322</v>
      </c>
      <c r="T292" s="6" t="s">
        <v>324</v>
      </c>
    </row>
    <row r="293" spans="1:20">
      <c r="A293" s="6" t="s">
        <v>325</v>
      </c>
      <c r="B293" s="6" t="s">
        <v>326</v>
      </c>
      <c r="C293" s="6" t="s">
        <v>326</v>
      </c>
      <c r="D293" s="6" t="s">
        <v>3</v>
      </c>
      <c r="E293" s="6" t="s">
        <v>12</v>
      </c>
      <c r="F293" s="6" t="s">
        <v>327</v>
      </c>
      <c r="G293" s="6" t="s">
        <v>230</v>
      </c>
      <c r="H293" s="6" t="s">
        <v>18</v>
      </c>
      <c r="I293" s="6"/>
      <c r="J293" s="6" t="s">
        <v>883</v>
      </c>
      <c r="K293" s="6"/>
      <c r="L293" s="6">
        <f>IF(A293="","",IF(H293="N/A — rationale required",IF(I293&lt;&gt;"",7,0),IF(H293="Optimising",6,IF(H293="Measured",5,IF(H293="Implemented",4,IF(H293="Defined",3,IF(H293="Draft",2,IF(H293="Gap",1,0))))))))</f>
        <v/>
      </c>
      <c r="M293" s="6">
        <f>IF(A293="","",IF(H293="N/A — rationale required",IF(I293&lt;&gt;"","Yes","No"),IF(AND(F293&lt;&gt;"",G293&lt;&gt;"",J293&lt;&gt;"",COUNTIFS('Process Definitions'!$B$5:$B$504,A293,'Process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 s="6" t="s">
        <v>851</v>
      </c>
      <c r="O293" s="6" t="s">
        <v>99</v>
      </c>
      <c r="P293" s="6" t="s">
        <v>230</v>
      </c>
      <c r="Q293" s="6" t="s">
        <v>328</v>
      </c>
      <c r="R293" s="6" t="s">
        <v>329</v>
      </c>
      <c r="S293" s="6" t="s">
        <v>330</v>
      </c>
      <c r="T293" s="6" t="s">
        <v>324</v>
      </c>
    </row>
    <row r="294" spans="1:20">
      <c r="A294" s="6" t="s">
        <v>325</v>
      </c>
      <c r="B294" s="6" t="s">
        <v>326</v>
      </c>
      <c r="C294" s="6" t="s">
        <v>326</v>
      </c>
      <c r="D294" s="6" t="s">
        <v>3</v>
      </c>
      <c r="E294" s="6" t="s">
        <v>13</v>
      </c>
      <c r="F294" s="6" t="s">
        <v>327</v>
      </c>
      <c r="G294" s="6" t="s">
        <v>230</v>
      </c>
      <c r="H294" s="6" t="s">
        <v>18</v>
      </c>
      <c r="I294" s="6"/>
      <c r="J294" s="6" t="s">
        <v>883</v>
      </c>
      <c r="K294" s="6"/>
      <c r="L294" s="6">
        <f>IF(A294="","",IF(H294="N/A — rationale required",IF(I294&lt;&gt;"",7,0),IF(H294="Optimising",6,IF(H294="Measured",5,IF(H294="Implemented",4,IF(H294="Defined",3,IF(H294="Draft",2,IF(H294="Gap",1,0))))))))</f>
        <v/>
      </c>
      <c r="M294" s="6">
        <f>IF(A294="","",IF(H294="N/A — rationale required",IF(I294&lt;&gt;"","Yes","No"),IF(AND(F294&lt;&gt;"",G294&lt;&gt;"",J294&lt;&gt;"",COUNTIFS('Process Definitions'!$B$5:$B$504,A294,'Process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 s="6" t="s">
        <v>851</v>
      </c>
      <c r="O294" s="6" t="s">
        <v>99</v>
      </c>
      <c r="P294" s="6" t="s">
        <v>230</v>
      </c>
      <c r="Q294" s="6" t="s">
        <v>328</v>
      </c>
      <c r="R294" s="6" t="s">
        <v>329</v>
      </c>
      <c r="S294" s="6" t="s">
        <v>330</v>
      </c>
      <c r="T294" s="6" t="s">
        <v>324</v>
      </c>
    </row>
    <row r="295" spans="1:20">
      <c r="A295" s="6" t="s">
        <v>325</v>
      </c>
      <c r="B295" s="6" t="s">
        <v>326</v>
      </c>
      <c r="C295" s="6" t="s">
        <v>326</v>
      </c>
      <c r="D295" s="6" t="s">
        <v>3</v>
      </c>
      <c r="E295" s="6" t="s">
        <v>14</v>
      </c>
      <c r="F295" s="6" t="s">
        <v>327</v>
      </c>
      <c r="G295" s="6" t="s">
        <v>230</v>
      </c>
      <c r="H295" s="6" t="s">
        <v>18</v>
      </c>
      <c r="I295" s="6"/>
      <c r="J295" s="6" t="s">
        <v>883</v>
      </c>
      <c r="K295" s="6"/>
      <c r="L295" s="6">
        <f>IF(A295="","",IF(H295="N/A — rationale required",IF(I295&lt;&gt;"",7,0),IF(H295="Optimising",6,IF(H295="Measured",5,IF(H295="Implemented",4,IF(H295="Defined",3,IF(H295="Draft",2,IF(H295="Gap",1,0))))))))</f>
        <v/>
      </c>
      <c r="M295" s="6">
        <f>IF(A295="","",IF(H295="N/A — rationale required",IF(I295&lt;&gt;"","Yes","No"),IF(AND(F295&lt;&gt;"",G295&lt;&gt;"",J295&lt;&gt;"",COUNTIFS('Process Definitions'!$B$5:$B$504,A295,'Process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 s="6" t="s">
        <v>851</v>
      </c>
      <c r="O295" s="6" t="s">
        <v>99</v>
      </c>
      <c r="P295" s="6" t="s">
        <v>230</v>
      </c>
      <c r="Q295" s="6" t="s">
        <v>328</v>
      </c>
      <c r="R295" s="6" t="s">
        <v>329</v>
      </c>
      <c r="S295" s="6" t="s">
        <v>330</v>
      </c>
      <c r="T295" s="6" t="s">
        <v>324</v>
      </c>
    </row>
    <row r="296" spans="1:20">
      <c r="A296" s="6" t="s">
        <v>325</v>
      </c>
      <c r="B296" s="6" t="s">
        <v>326</v>
      </c>
      <c r="C296" s="6" t="s">
        <v>326</v>
      </c>
      <c r="D296" s="6" t="s">
        <v>5</v>
      </c>
      <c r="E296" s="6" t="s">
        <v>12</v>
      </c>
      <c r="F296" s="6" t="s">
        <v>327</v>
      </c>
      <c r="G296" s="6" t="s">
        <v>230</v>
      </c>
      <c r="H296" s="6" t="s">
        <v>18</v>
      </c>
      <c r="I296" s="6"/>
      <c r="J296" s="6" t="s">
        <v>883</v>
      </c>
      <c r="K296" s="6"/>
      <c r="L296" s="6">
        <f>IF(A296="","",IF(H296="N/A — rationale required",IF(I296&lt;&gt;"",7,0),IF(H296="Optimising",6,IF(H296="Measured",5,IF(H296="Implemented",4,IF(H296="Defined",3,IF(H296="Draft",2,IF(H296="Gap",1,0))))))))</f>
        <v/>
      </c>
      <c r="M296" s="6">
        <f>IF(A296="","",IF(H296="N/A — rationale required",IF(I296&lt;&gt;"","Yes","No"),IF(AND(F296&lt;&gt;"",G296&lt;&gt;"",J296&lt;&gt;"",COUNTIFS('Process Definitions'!$B$5:$B$504,A296,'Process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 s="6" t="s">
        <v>851</v>
      </c>
      <c r="O296" s="6" t="s">
        <v>99</v>
      </c>
      <c r="P296" s="6" t="s">
        <v>230</v>
      </c>
      <c r="Q296" s="6" t="s">
        <v>328</v>
      </c>
      <c r="R296" s="6" t="s">
        <v>329</v>
      </c>
      <c r="S296" s="6" t="s">
        <v>330</v>
      </c>
      <c r="T296" s="6" t="s">
        <v>324</v>
      </c>
    </row>
    <row r="297" spans="1:20">
      <c r="A297" s="6" t="s">
        <v>325</v>
      </c>
      <c r="B297" s="6" t="s">
        <v>326</v>
      </c>
      <c r="C297" s="6" t="s">
        <v>326</v>
      </c>
      <c r="D297" s="6" t="s">
        <v>5</v>
      </c>
      <c r="E297" s="6" t="s">
        <v>13</v>
      </c>
      <c r="F297" s="6" t="s">
        <v>327</v>
      </c>
      <c r="G297" s="6" t="s">
        <v>230</v>
      </c>
      <c r="H297" s="6" t="s">
        <v>18</v>
      </c>
      <c r="I297" s="6"/>
      <c r="J297" s="6" t="s">
        <v>883</v>
      </c>
      <c r="K297" s="6"/>
      <c r="L297" s="6">
        <f>IF(A297="","",IF(H297="N/A — rationale required",IF(I297&lt;&gt;"",7,0),IF(H297="Optimising",6,IF(H297="Measured",5,IF(H297="Implemented",4,IF(H297="Defined",3,IF(H297="Draft",2,IF(H297="Gap",1,0))))))))</f>
        <v/>
      </c>
      <c r="M297" s="6">
        <f>IF(A297="","",IF(H297="N/A — rationale required",IF(I297&lt;&gt;"","Yes","No"),IF(AND(F297&lt;&gt;"",G297&lt;&gt;"",J297&lt;&gt;"",COUNTIFS('Process Definitions'!$B$5:$B$504,A297,'Process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 s="6" t="s">
        <v>851</v>
      </c>
      <c r="O297" s="6" t="s">
        <v>99</v>
      </c>
      <c r="P297" s="6" t="s">
        <v>230</v>
      </c>
      <c r="Q297" s="6" t="s">
        <v>328</v>
      </c>
      <c r="R297" s="6" t="s">
        <v>329</v>
      </c>
      <c r="S297" s="6" t="s">
        <v>330</v>
      </c>
      <c r="T297" s="6" t="s">
        <v>324</v>
      </c>
    </row>
    <row r="298" spans="1:20">
      <c r="A298" s="6" t="s">
        <v>325</v>
      </c>
      <c r="B298" s="6" t="s">
        <v>326</v>
      </c>
      <c r="C298" s="6" t="s">
        <v>326</v>
      </c>
      <c r="D298" s="6" t="s">
        <v>5</v>
      </c>
      <c r="E298" s="6" t="s">
        <v>14</v>
      </c>
      <c r="F298" s="6" t="s">
        <v>327</v>
      </c>
      <c r="G298" s="6" t="s">
        <v>230</v>
      </c>
      <c r="H298" s="6" t="s">
        <v>18</v>
      </c>
      <c r="I298" s="6"/>
      <c r="J298" s="6" t="s">
        <v>883</v>
      </c>
      <c r="K298" s="6"/>
      <c r="L298" s="6">
        <f>IF(A298="","",IF(H298="N/A — rationale required",IF(I298&lt;&gt;"",7,0),IF(H298="Optimising",6,IF(H298="Measured",5,IF(H298="Implemented",4,IF(H298="Defined",3,IF(H298="Draft",2,IF(H298="Gap",1,0))))))))</f>
        <v/>
      </c>
      <c r="M298" s="6">
        <f>IF(A298="","",IF(H298="N/A — rationale required",IF(I298&lt;&gt;"","Yes","No"),IF(AND(F298&lt;&gt;"",G298&lt;&gt;"",J298&lt;&gt;"",COUNTIFS('Process Definitions'!$B$5:$B$504,A298,'Process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 s="6" t="s">
        <v>851</v>
      </c>
      <c r="O298" s="6" t="s">
        <v>99</v>
      </c>
      <c r="P298" s="6" t="s">
        <v>230</v>
      </c>
      <c r="Q298" s="6" t="s">
        <v>328</v>
      </c>
      <c r="R298" s="6" t="s">
        <v>329</v>
      </c>
      <c r="S298" s="6" t="s">
        <v>330</v>
      </c>
      <c r="T298" s="6" t="s">
        <v>324</v>
      </c>
    </row>
    <row r="299" spans="1:20">
      <c r="A299" s="6" t="s">
        <v>325</v>
      </c>
      <c r="B299" s="6" t="s">
        <v>326</v>
      </c>
      <c r="C299" s="6" t="s">
        <v>326</v>
      </c>
      <c r="D299" s="6" t="s">
        <v>6</v>
      </c>
      <c r="E299" s="6" t="s">
        <v>12</v>
      </c>
      <c r="F299" s="6" t="s">
        <v>327</v>
      </c>
      <c r="G299" s="6" t="s">
        <v>230</v>
      </c>
      <c r="H299" s="6" t="s">
        <v>18</v>
      </c>
      <c r="I299" s="6"/>
      <c r="J299" s="6" t="s">
        <v>883</v>
      </c>
      <c r="K299" s="6"/>
      <c r="L299" s="6">
        <f>IF(A299="","",IF(H299="N/A — rationale required",IF(I299&lt;&gt;"",7,0),IF(H299="Optimising",6,IF(H299="Measured",5,IF(H299="Implemented",4,IF(H299="Defined",3,IF(H299="Draft",2,IF(H299="Gap",1,0))))))))</f>
        <v/>
      </c>
      <c r="M299" s="6">
        <f>IF(A299="","",IF(H299="N/A — rationale required",IF(I299&lt;&gt;"","Yes","No"),IF(AND(F299&lt;&gt;"",G299&lt;&gt;"",J299&lt;&gt;"",COUNTIFS('Process Definitions'!$B$5:$B$504,A299,'Process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 s="6" t="s">
        <v>851</v>
      </c>
      <c r="O299" s="6" t="s">
        <v>99</v>
      </c>
      <c r="P299" s="6" t="s">
        <v>230</v>
      </c>
      <c r="Q299" s="6" t="s">
        <v>328</v>
      </c>
      <c r="R299" s="6" t="s">
        <v>329</v>
      </c>
      <c r="S299" s="6" t="s">
        <v>330</v>
      </c>
      <c r="T299" s="6" t="s">
        <v>324</v>
      </c>
    </row>
    <row r="300" spans="1:20">
      <c r="A300" s="6" t="s">
        <v>325</v>
      </c>
      <c r="B300" s="6" t="s">
        <v>326</v>
      </c>
      <c r="C300" s="6" t="s">
        <v>326</v>
      </c>
      <c r="D300" s="6" t="s">
        <v>6</v>
      </c>
      <c r="E300" s="6" t="s">
        <v>13</v>
      </c>
      <c r="F300" s="6" t="s">
        <v>327</v>
      </c>
      <c r="G300" s="6" t="s">
        <v>230</v>
      </c>
      <c r="H300" s="6" t="s">
        <v>18</v>
      </c>
      <c r="I300" s="6"/>
      <c r="J300" s="6" t="s">
        <v>883</v>
      </c>
      <c r="K300" s="6"/>
      <c r="L300" s="6">
        <f>IF(A300="","",IF(H300="N/A — rationale required",IF(I300&lt;&gt;"",7,0),IF(H300="Optimising",6,IF(H300="Measured",5,IF(H300="Implemented",4,IF(H300="Defined",3,IF(H300="Draft",2,IF(H300="Gap",1,0))))))))</f>
        <v/>
      </c>
      <c r="M300" s="6">
        <f>IF(A300="","",IF(H300="N/A — rationale required",IF(I300&lt;&gt;"","Yes","No"),IF(AND(F300&lt;&gt;"",G300&lt;&gt;"",J300&lt;&gt;"",COUNTIFS('Process Definitions'!$B$5:$B$504,A300,'Process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 s="6" t="s">
        <v>851</v>
      </c>
      <c r="O300" s="6" t="s">
        <v>99</v>
      </c>
      <c r="P300" s="6" t="s">
        <v>230</v>
      </c>
      <c r="Q300" s="6" t="s">
        <v>328</v>
      </c>
      <c r="R300" s="6" t="s">
        <v>329</v>
      </c>
      <c r="S300" s="6" t="s">
        <v>330</v>
      </c>
      <c r="T300" s="6" t="s">
        <v>324</v>
      </c>
    </row>
    <row r="301" spans="1:20">
      <c r="A301" s="6" t="s">
        <v>325</v>
      </c>
      <c r="B301" s="6" t="s">
        <v>326</v>
      </c>
      <c r="C301" s="6" t="s">
        <v>326</v>
      </c>
      <c r="D301" s="6" t="s">
        <v>6</v>
      </c>
      <c r="E301" s="6" t="s">
        <v>14</v>
      </c>
      <c r="F301" s="6" t="s">
        <v>327</v>
      </c>
      <c r="G301" s="6" t="s">
        <v>230</v>
      </c>
      <c r="H301" s="6" t="s">
        <v>18</v>
      </c>
      <c r="I301" s="6"/>
      <c r="J301" s="6" t="s">
        <v>883</v>
      </c>
      <c r="K301" s="6"/>
      <c r="L301" s="6">
        <f>IF(A301="","",IF(H301="N/A — rationale required",IF(I301&lt;&gt;"",7,0),IF(H301="Optimising",6,IF(H301="Measured",5,IF(H301="Implemented",4,IF(H301="Defined",3,IF(H301="Draft",2,IF(H301="Gap",1,0))))))))</f>
        <v/>
      </c>
      <c r="M301" s="6">
        <f>IF(A301="","",IF(H301="N/A — rationale required",IF(I301&lt;&gt;"","Yes","No"),IF(AND(F301&lt;&gt;"",G301&lt;&gt;"",J301&lt;&gt;"",COUNTIFS('Process Definitions'!$B$5:$B$504,A301,'Process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1" s="6" t="s">
        <v>851</v>
      </c>
      <c r="O301" s="6" t="s">
        <v>99</v>
      </c>
      <c r="P301" s="6" t="s">
        <v>230</v>
      </c>
      <c r="Q301" s="6" t="s">
        <v>328</v>
      </c>
      <c r="R301" s="6" t="s">
        <v>329</v>
      </c>
      <c r="S301" s="6" t="s">
        <v>330</v>
      </c>
      <c r="T301" s="6" t="s">
        <v>324</v>
      </c>
    </row>
    <row r="302" spans="1:20">
      <c r="A302" s="6" t="s">
        <v>332</v>
      </c>
      <c r="B302" s="6" t="s">
        <v>333</v>
      </c>
      <c r="C302" s="6" t="s">
        <v>333</v>
      </c>
      <c r="D302" s="6" t="s">
        <v>8</v>
      </c>
      <c r="E302" s="6" t="s">
        <v>12</v>
      </c>
      <c r="F302" s="6" t="s">
        <v>334</v>
      </c>
      <c r="G302" s="6" t="s">
        <v>230</v>
      </c>
      <c r="H302" s="6" t="s">
        <v>18</v>
      </c>
      <c r="I302" s="6"/>
      <c r="J302" s="6" t="s">
        <v>884</v>
      </c>
      <c r="K302" s="6"/>
      <c r="L302" s="6">
        <f>IF(A302="","",IF(H302="N/A — rationale required",IF(I302&lt;&gt;"",7,0),IF(H302="Optimising",6,IF(H302="Measured",5,IF(H302="Implemented",4,IF(H302="Defined",3,IF(H302="Draft",2,IF(H302="Gap",1,0))))))))</f>
        <v/>
      </c>
      <c r="M302" s="6">
        <f>IF(A302="","",IF(H302="N/A — rationale required",IF(I302&lt;&gt;"","Yes","No"),IF(AND(F302&lt;&gt;"",G302&lt;&gt;"",J302&lt;&gt;"",COUNTIFS('Process Definitions'!$B$5:$B$504,A302,'Process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2" s="6" t="s">
        <v>851</v>
      </c>
      <c r="O302" s="6" t="s">
        <v>99</v>
      </c>
      <c r="P302" s="6" t="s">
        <v>230</v>
      </c>
      <c r="Q302" s="6" t="s">
        <v>335</v>
      </c>
      <c r="R302" s="6" t="s">
        <v>336</v>
      </c>
      <c r="S302" s="6" t="s">
        <v>337</v>
      </c>
      <c r="T302" s="6" t="s">
        <v>185</v>
      </c>
    </row>
    <row r="303" spans="1:20">
      <c r="A303" s="6" t="s">
        <v>332</v>
      </c>
      <c r="B303" s="6" t="s">
        <v>333</v>
      </c>
      <c r="C303" s="6" t="s">
        <v>333</v>
      </c>
      <c r="D303" s="6" t="s">
        <v>8</v>
      </c>
      <c r="E303" s="6" t="s">
        <v>13</v>
      </c>
      <c r="F303" s="6" t="s">
        <v>334</v>
      </c>
      <c r="G303" s="6" t="s">
        <v>230</v>
      </c>
      <c r="H303" s="6" t="s">
        <v>18</v>
      </c>
      <c r="I303" s="6"/>
      <c r="J303" s="6" t="s">
        <v>884</v>
      </c>
      <c r="K303" s="6"/>
      <c r="L303" s="6">
        <f>IF(A303="","",IF(H303="N/A — rationale required",IF(I303&lt;&gt;"",7,0),IF(H303="Optimising",6,IF(H303="Measured",5,IF(H303="Implemented",4,IF(H303="Defined",3,IF(H303="Draft",2,IF(H303="Gap",1,0))))))))</f>
        <v/>
      </c>
      <c r="M303" s="6">
        <f>IF(A303="","",IF(H303="N/A — rationale required",IF(I303&lt;&gt;"","Yes","No"),IF(AND(F303&lt;&gt;"",G303&lt;&gt;"",J303&lt;&gt;"",COUNTIFS('Process Definitions'!$B$5:$B$504,A303,'Process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3" s="6" t="s">
        <v>851</v>
      </c>
      <c r="O303" s="6" t="s">
        <v>99</v>
      </c>
      <c r="P303" s="6" t="s">
        <v>230</v>
      </c>
      <c r="Q303" s="6" t="s">
        <v>335</v>
      </c>
      <c r="R303" s="6" t="s">
        <v>336</v>
      </c>
      <c r="S303" s="6" t="s">
        <v>337</v>
      </c>
      <c r="T303" s="6" t="s">
        <v>185</v>
      </c>
    </row>
    <row r="304" spans="1:20">
      <c r="A304" s="6" t="s">
        <v>332</v>
      </c>
      <c r="B304" s="6" t="s">
        <v>333</v>
      </c>
      <c r="C304" s="6" t="s">
        <v>333</v>
      </c>
      <c r="D304" s="6" t="s">
        <v>8</v>
      </c>
      <c r="E304" s="6" t="s">
        <v>14</v>
      </c>
      <c r="F304" s="6" t="s">
        <v>334</v>
      </c>
      <c r="G304" s="6" t="s">
        <v>230</v>
      </c>
      <c r="H304" s="6" t="s">
        <v>18</v>
      </c>
      <c r="I304" s="6"/>
      <c r="J304" s="6" t="s">
        <v>884</v>
      </c>
      <c r="K304" s="6"/>
      <c r="L304" s="6">
        <f>IF(A304="","",IF(H304="N/A — rationale required",IF(I304&lt;&gt;"",7,0),IF(H304="Optimising",6,IF(H304="Measured",5,IF(H304="Implemented",4,IF(H304="Defined",3,IF(H304="Draft",2,IF(H304="Gap",1,0))))))))</f>
        <v/>
      </c>
      <c r="M304" s="6">
        <f>IF(A304="","",IF(H304="N/A — rationale required",IF(I304&lt;&gt;"","Yes","No"),IF(AND(F304&lt;&gt;"",G304&lt;&gt;"",J304&lt;&gt;"",COUNTIFS('Process Definitions'!$B$5:$B$504,A304,'Process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4" s="6" t="s">
        <v>851</v>
      </c>
      <c r="O304" s="6" t="s">
        <v>99</v>
      </c>
      <c r="P304" s="6" t="s">
        <v>230</v>
      </c>
      <c r="Q304" s="6" t="s">
        <v>335</v>
      </c>
      <c r="R304" s="6" t="s">
        <v>336</v>
      </c>
      <c r="S304" s="6" t="s">
        <v>337</v>
      </c>
      <c r="T304" s="6" t="s">
        <v>185</v>
      </c>
    </row>
    <row r="305" spans="1:20">
      <c r="A305" s="6" t="s">
        <v>332</v>
      </c>
      <c r="B305" s="6" t="s">
        <v>333</v>
      </c>
      <c r="C305" s="6" t="s">
        <v>333</v>
      </c>
      <c r="D305" s="6" t="s">
        <v>9</v>
      </c>
      <c r="E305" s="6" t="s">
        <v>12</v>
      </c>
      <c r="F305" s="6" t="s">
        <v>334</v>
      </c>
      <c r="G305" s="6" t="s">
        <v>230</v>
      </c>
      <c r="H305" s="6" t="s">
        <v>18</v>
      </c>
      <c r="I305" s="6"/>
      <c r="J305" s="6" t="s">
        <v>884</v>
      </c>
      <c r="K305" s="6"/>
      <c r="L305" s="6">
        <f>IF(A305="","",IF(H305="N/A — rationale required",IF(I305&lt;&gt;"",7,0),IF(H305="Optimising",6,IF(H305="Measured",5,IF(H305="Implemented",4,IF(H305="Defined",3,IF(H305="Draft",2,IF(H305="Gap",1,0))))))))</f>
        <v/>
      </c>
      <c r="M305" s="6">
        <f>IF(A305="","",IF(H305="N/A — rationale required",IF(I305&lt;&gt;"","Yes","No"),IF(AND(F305&lt;&gt;"",G305&lt;&gt;"",J305&lt;&gt;"",COUNTIFS('Process Definitions'!$B$5:$B$504,A305,'Process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5" s="6" t="s">
        <v>851</v>
      </c>
      <c r="O305" s="6" t="s">
        <v>99</v>
      </c>
      <c r="P305" s="6" t="s">
        <v>230</v>
      </c>
      <c r="Q305" s="6" t="s">
        <v>335</v>
      </c>
      <c r="R305" s="6" t="s">
        <v>336</v>
      </c>
      <c r="S305" s="6" t="s">
        <v>337</v>
      </c>
      <c r="T305" s="6" t="s">
        <v>185</v>
      </c>
    </row>
    <row r="306" spans="1:20">
      <c r="A306" s="6" t="s">
        <v>332</v>
      </c>
      <c r="B306" s="6" t="s">
        <v>333</v>
      </c>
      <c r="C306" s="6" t="s">
        <v>333</v>
      </c>
      <c r="D306" s="6" t="s">
        <v>9</v>
      </c>
      <c r="E306" s="6" t="s">
        <v>13</v>
      </c>
      <c r="F306" s="6" t="s">
        <v>334</v>
      </c>
      <c r="G306" s="6" t="s">
        <v>230</v>
      </c>
      <c r="H306" s="6" t="s">
        <v>18</v>
      </c>
      <c r="I306" s="6"/>
      <c r="J306" s="6" t="s">
        <v>884</v>
      </c>
      <c r="K306" s="6"/>
      <c r="L306" s="6">
        <f>IF(A306="","",IF(H306="N/A — rationale required",IF(I306&lt;&gt;"",7,0),IF(H306="Optimising",6,IF(H306="Measured",5,IF(H306="Implemented",4,IF(H306="Defined",3,IF(H306="Draft",2,IF(H306="Gap",1,0))))))))</f>
        <v/>
      </c>
      <c r="M306" s="6">
        <f>IF(A306="","",IF(H306="N/A — rationale required",IF(I306&lt;&gt;"","Yes","No"),IF(AND(F306&lt;&gt;"",G306&lt;&gt;"",J306&lt;&gt;"",COUNTIFS('Process Definitions'!$B$5:$B$504,A306,'Process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6" s="6" t="s">
        <v>851</v>
      </c>
      <c r="O306" s="6" t="s">
        <v>99</v>
      </c>
      <c r="P306" s="6" t="s">
        <v>230</v>
      </c>
      <c r="Q306" s="6" t="s">
        <v>335</v>
      </c>
      <c r="R306" s="6" t="s">
        <v>336</v>
      </c>
      <c r="S306" s="6" t="s">
        <v>337</v>
      </c>
      <c r="T306" s="6" t="s">
        <v>185</v>
      </c>
    </row>
    <row r="307" spans="1:20">
      <c r="A307" s="6" t="s">
        <v>332</v>
      </c>
      <c r="B307" s="6" t="s">
        <v>333</v>
      </c>
      <c r="C307" s="6" t="s">
        <v>333</v>
      </c>
      <c r="D307" s="6" t="s">
        <v>9</v>
      </c>
      <c r="E307" s="6" t="s">
        <v>14</v>
      </c>
      <c r="F307" s="6" t="s">
        <v>334</v>
      </c>
      <c r="G307" s="6" t="s">
        <v>230</v>
      </c>
      <c r="H307" s="6" t="s">
        <v>18</v>
      </c>
      <c r="I307" s="6"/>
      <c r="J307" s="6" t="s">
        <v>884</v>
      </c>
      <c r="K307" s="6"/>
      <c r="L307" s="6">
        <f>IF(A307="","",IF(H307="N/A — rationale required",IF(I307&lt;&gt;"",7,0),IF(H307="Optimising",6,IF(H307="Measured",5,IF(H307="Implemented",4,IF(H307="Defined",3,IF(H307="Draft",2,IF(H307="Gap",1,0))))))))</f>
        <v/>
      </c>
      <c r="M307" s="6">
        <f>IF(A307="","",IF(H307="N/A — rationale required",IF(I307&lt;&gt;"","Yes","No"),IF(AND(F307&lt;&gt;"",G307&lt;&gt;"",J307&lt;&gt;"",COUNTIFS('Process Definitions'!$B$5:$B$504,A307,'Process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7" s="6" t="s">
        <v>851</v>
      </c>
      <c r="O307" s="6" t="s">
        <v>99</v>
      </c>
      <c r="P307" s="6" t="s">
        <v>230</v>
      </c>
      <c r="Q307" s="6" t="s">
        <v>335</v>
      </c>
      <c r="R307" s="6" t="s">
        <v>336</v>
      </c>
      <c r="S307" s="6" t="s">
        <v>337</v>
      </c>
      <c r="T307" s="6" t="s">
        <v>185</v>
      </c>
    </row>
    <row r="308" spans="1:20">
      <c r="A308" s="6" t="s">
        <v>338</v>
      </c>
      <c r="B308" s="6" t="s">
        <v>339</v>
      </c>
      <c r="C308" s="6" t="s">
        <v>339</v>
      </c>
      <c r="D308" s="6" t="s">
        <v>7</v>
      </c>
      <c r="E308" s="6" t="s">
        <v>12</v>
      </c>
      <c r="F308" s="6" t="s">
        <v>340</v>
      </c>
      <c r="G308" s="6" t="s">
        <v>230</v>
      </c>
      <c r="H308" s="6" t="s">
        <v>18</v>
      </c>
      <c r="I308" s="6"/>
      <c r="J308" s="6" t="s">
        <v>885</v>
      </c>
      <c r="K308" s="6"/>
      <c r="L308" s="6">
        <f>IF(A308="","",IF(H308="N/A — rationale required",IF(I308&lt;&gt;"",7,0),IF(H308="Optimising",6,IF(H308="Measured",5,IF(H308="Implemented",4,IF(H308="Defined",3,IF(H308="Draft",2,IF(H308="Gap",1,0))))))))</f>
        <v/>
      </c>
      <c r="M308" s="6">
        <f>IF(A308="","",IF(H308="N/A — rationale required",IF(I308&lt;&gt;"","Yes","No"),IF(AND(F308&lt;&gt;"",G308&lt;&gt;"",J308&lt;&gt;"",COUNTIFS('Process Definitions'!$B$5:$B$504,A308,'Process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8" s="6" t="s">
        <v>851</v>
      </c>
      <c r="O308" s="6" t="s">
        <v>99</v>
      </c>
      <c r="P308" s="6" t="s">
        <v>230</v>
      </c>
      <c r="Q308" s="6" t="s">
        <v>341</v>
      </c>
      <c r="R308" s="6" t="s">
        <v>342</v>
      </c>
      <c r="S308" s="6" t="s">
        <v>343</v>
      </c>
      <c r="T308" s="6" t="s">
        <v>324</v>
      </c>
    </row>
    <row r="309" spans="1:20">
      <c r="A309" s="6" t="s">
        <v>338</v>
      </c>
      <c r="B309" s="6" t="s">
        <v>339</v>
      </c>
      <c r="C309" s="6" t="s">
        <v>339</v>
      </c>
      <c r="D309" s="6" t="s">
        <v>7</v>
      </c>
      <c r="E309" s="6" t="s">
        <v>13</v>
      </c>
      <c r="F309" s="6" t="s">
        <v>340</v>
      </c>
      <c r="G309" s="6" t="s">
        <v>230</v>
      </c>
      <c r="H309" s="6" t="s">
        <v>18</v>
      </c>
      <c r="I309" s="6"/>
      <c r="J309" s="6" t="s">
        <v>885</v>
      </c>
      <c r="K309" s="6"/>
      <c r="L309" s="6">
        <f>IF(A309="","",IF(H309="N/A — rationale required",IF(I309&lt;&gt;"",7,0),IF(H309="Optimising",6,IF(H309="Measured",5,IF(H309="Implemented",4,IF(H309="Defined",3,IF(H309="Draft",2,IF(H309="Gap",1,0))))))))</f>
        <v/>
      </c>
      <c r="M309" s="6">
        <f>IF(A309="","",IF(H309="N/A — rationale required",IF(I309&lt;&gt;"","Yes","No"),IF(AND(F309&lt;&gt;"",G309&lt;&gt;"",J309&lt;&gt;"",COUNTIFS('Process Definitions'!$B$5:$B$504,A309,'Process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9" s="6" t="s">
        <v>851</v>
      </c>
      <c r="O309" s="6" t="s">
        <v>99</v>
      </c>
      <c r="P309" s="6" t="s">
        <v>230</v>
      </c>
      <c r="Q309" s="6" t="s">
        <v>341</v>
      </c>
      <c r="R309" s="6" t="s">
        <v>342</v>
      </c>
      <c r="S309" s="6" t="s">
        <v>343</v>
      </c>
      <c r="T309" s="6" t="s">
        <v>324</v>
      </c>
    </row>
    <row r="310" spans="1:20">
      <c r="A310" s="6" t="s">
        <v>338</v>
      </c>
      <c r="B310" s="6" t="s">
        <v>339</v>
      </c>
      <c r="C310" s="6" t="s">
        <v>339</v>
      </c>
      <c r="D310" s="6" t="s">
        <v>7</v>
      </c>
      <c r="E310" s="6" t="s">
        <v>14</v>
      </c>
      <c r="F310" s="6" t="s">
        <v>340</v>
      </c>
      <c r="G310" s="6" t="s">
        <v>230</v>
      </c>
      <c r="H310" s="6" t="s">
        <v>18</v>
      </c>
      <c r="I310" s="6"/>
      <c r="J310" s="6" t="s">
        <v>885</v>
      </c>
      <c r="K310" s="6"/>
      <c r="L310" s="6">
        <f>IF(A310="","",IF(H310="N/A — rationale required",IF(I310&lt;&gt;"",7,0),IF(H310="Optimising",6,IF(H310="Measured",5,IF(H310="Implemented",4,IF(H310="Defined",3,IF(H310="Draft",2,IF(H310="Gap",1,0))))))))</f>
        <v/>
      </c>
      <c r="M310" s="6">
        <f>IF(A310="","",IF(H310="N/A — rationale required",IF(I310&lt;&gt;"","Yes","No"),IF(AND(F310&lt;&gt;"",G310&lt;&gt;"",J310&lt;&gt;"",COUNTIFS('Process Definitions'!$B$5:$B$504,A310,'Process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0" s="6" t="s">
        <v>851</v>
      </c>
      <c r="O310" s="6" t="s">
        <v>99</v>
      </c>
      <c r="P310" s="6" t="s">
        <v>230</v>
      </c>
      <c r="Q310" s="6" t="s">
        <v>341</v>
      </c>
      <c r="R310" s="6" t="s">
        <v>342</v>
      </c>
      <c r="S310" s="6" t="s">
        <v>343</v>
      </c>
      <c r="T310" s="6" t="s">
        <v>324</v>
      </c>
    </row>
    <row r="311" spans="1:20">
      <c r="A311" s="6" t="s">
        <v>338</v>
      </c>
      <c r="B311" s="6" t="s">
        <v>339</v>
      </c>
      <c r="C311" s="6" t="s">
        <v>339</v>
      </c>
      <c r="D311" s="6" t="s">
        <v>8</v>
      </c>
      <c r="E311" s="6" t="s">
        <v>12</v>
      </c>
      <c r="F311" s="6" t="s">
        <v>340</v>
      </c>
      <c r="G311" s="6" t="s">
        <v>230</v>
      </c>
      <c r="H311" s="6" t="s">
        <v>18</v>
      </c>
      <c r="I311" s="6"/>
      <c r="J311" s="6" t="s">
        <v>885</v>
      </c>
      <c r="K311" s="6"/>
      <c r="L311" s="6">
        <f>IF(A311="","",IF(H311="N/A — rationale required",IF(I311&lt;&gt;"",7,0),IF(H311="Optimising",6,IF(H311="Measured",5,IF(H311="Implemented",4,IF(H311="Defined",3,IF(H311="Draft",2,IF(H311="Gap",1,0))))))))</f>
        <v/>
      </c>
      <c r="M311" s="6">
        <f>IF(A311="","",IF(H311="N/A — rationale required",IF(I311&lt;&gt;"","Yes","No"),IF(AND(F311&lt;&gt;"",G311&lt;&gt;"",J311&lt;&gt;"",COUNTIFS('Process Definitions'!$B$5:$B$504,A311,'Process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1" s="6" t="s">
        <v>851</v>
      </c>
      <c r="O311" s="6" t="s">
        <v>99</v>
      </c>
      <c r="P311" s="6" t="s">
        <v>230</v>
      </c>
      <c r="Q311" s="6" t="s">
        <v>341</v>
      </c>
      <c r="R311" s="6" t="s">
        <v>342</v>
      </c>
      <c r="S311" s="6" t="s">
        <v>343</v>
      </c>
      <c r="T311" s="6" t="s">
        <v>324</v>
      </c>
    </row>
    <row r="312" spans="1:20">
      <c r="A312" s="6" t="s">
        <v>338</v>
      </c>
      <c r="B312" s="6" t="s">
        <v>339</v>
      </c>
      <c r="C312" s="6" t="s">
        <v>339</v>
      </c>
      <c r="D312" s="6" t="s">
        <v>8</v>
      </c>
      <c r="E312" s="6" t="s">
        <v>13</v>
      </c>
      <c r="F312" s="6" t="s">
        <v>340</v>
      </c>
      <c r="G312" s="6" t="s">
        <v>230</v>
      </c>
      <c r="H312" s="6" t="s">
        <v>18</v>
      </c>
      <c r="I312" s="6"/>
      <c r="J312" s="6" t="s">
        <v>885</v>
      </c>
      <c r="K312" s="6"/>
      <c r="L312" s="6">
        <f>IF(A312="","",IF(H312="N/A — rationale required",IF(I312&lt;&gt;"",7,0),IF(H312="Optimising",6,IF(H312="Measured",5,IF(H312="Implemented",4,IF(H312="Defined",3,IF(H312="Draft",2,IF(H312="Gap",1,0))))))))</f>
        <v/>
      </c>
      <c r="M312" s="6">
        <f>IF(A312="","",IF(H312="N/A — rationale required",IF(I312&lt;&gt;"","Yes","No"),IF(AND(F312&lt;&gt;"",G312&lt;&gt;"",J312&lt;&gt;"",COUNTIFS('Process Definitions'!$B$5:$B$504,A312,'Process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2" s="6" t="s">
        <v>851</v>
      </c>
      <c r="O312" s="6" t="s">
        <v>99</v>
      </c>
      <c r="P312" s="6" t="s">
        <v>230</v>
      </c>
      <c r="Q312" s="6" t="s">
        <v>341</v>
      </c>
      <c r="R312" s="6" t="s">
        <v>342</v>
      </c>
      <c r="S312" s="6" t="s">
        <v>343</v>
      </c>
      <c r="T312" s="6" t="s">
        <v>324</v>
      </c>
    </row>
    <row r="313" spans="1:20">
      <c r="A313" s="6" t="s">
        <v>338</v>
      </c>
      <c r="B313" s="6" t="s">
        <v>339</v>
      </c>
      <c r="C313" s="6" t="s">
        <v>339</v>
      </c>
      <c r="D313" s="6" t="s">
        <v>8</v>
      </c>
      <c r="E313" s="6" t="s">
        <v>14</v>
      </c>
      <c r="F313" s="6" t="s">
        <v>340</v>
      </c>
      <c r="G313" s="6" t="s">
        <v>230</v>
      </c>
      <c r="H313" s="6" t="s">
        <v>18</v>
      </c>
      <c r="I313" s="6"/>
      <c r="J313" s="6" t="s">
        <v>885</v>
      </c>
      <c r="K313" s="6"/>
      <c r="L313" s="6">
        <f>IF(A313="","",IF(H313="N/A — rationale required",IF(I313&lt;&gt;"",7,0),IF(H313="Optimising",6,IF(H313="Measured",5,IF(H313="Implemented",4,IF(H313="Defined",3,IF(H313="Draft",2,IF(H313="Gap",1,0))))))))</f>
        <v/>
      </c>
      <c r="M313" s="6">
        <f>IF(A313="","",IF(H313="N/A — rationale required",IF(I313&lt;&gt;"","Yes","No"),IF(AND(F313&lt;&gt;"",G313&lt;&gt;"",J313&lt;&gt;"",COUNTIFS('Process Definitions'!$B$5:$B$504,A313,'Process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3" s="6" t="s">
        <v>851</v>
      </c>
      <c r="O313" s="6" t="s">
        <v>99</v>
      </c>
      <c r="P313" s="6" t="s">
        <v>230</v>
      </c>
      <c r="Q313" s="6" t="s">
        <v>341</v>
      </c>
      <c r="R313" s="6" t="s">
        <v>342</v>
      </c>
      <c r="S313" s="6" t="s">
        <v>343</v>
      </c>
      <c r="T313" s="6" t="s">
        <v>324</v>
      </c>
    </row>
    <row r="314" spans="1:20">
      <c r="A314" s="6" t="s">
        <v>345</v>
      </c>
      <c r="B314" s="6" t="s">
        <v>346</v>
      </c>
      <c r="C314" s="6" t="s">
        <v>346</v>
      </c>
      <c r="D314" s="6" t="s">
        <v>10</v>
      </c>
      <c r="E314" s="6" t="s">
        <v>12</v>
      </c>
      <c r="F314" s="6" t="s">
        <v>347</v>
      </c>
      <c r="G314" s="6" t="s">
        <v>230</v>
      </c>
      <c r="H314" s="6" t="s">
        <v>18</v>
      </c>
      <c r="I314" s="6"/>
      <c r="J314" s="6" t="s">
        <v>886</v>
      </c>
      <c r="K314" s="6"/>
      <c r="L314" s="6">
        <f>IF(A314="","",IF(H314="N/A — rationale required",IF(I314&lt;&gt;"",7,0),IF(H314="Optimising",6,IF(H314="Measured",5,IF(H314="Implemented",4,IF(H314="Defined",3,IF(H314="Draft",2,IF(H314="Gap",1,0))))))))</f>
        <v/>
      </c>
      <c r="M314" s="6">
        <f>IF(A314="","",IF(H314="N/A — rationale required",IF(I314&lt;&gt;"","Yes","No"),IF(AND(F314&lt;&gt;"",G314&lt;&gt;"",J314&lt;&gt;"",COUNTIFS('Process Definitions'!$B$5:$B$504,A314,'Process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4" s="6" t="s">
        <v>851</v>
      </c>
      <c r="O314" s="6" t="s">
        <v>99</v>
      </c>
      <c r="P314" s="6" t="s">
        <v>230</v>
      </c>
      <c r="Q314" s="6" t="s">
        <v>348</v>
      </c>
      <c r="R314" s="6" t="s">
        <v>349</v>
      </c>
      <c r="S314" s="6" t="s">
        <v>350</v>
      </c>
      <c r="T314" s="6" t="s">
        <v>185</v>
      </c>
    </row>
    <row r="315" spans="1:20">
      <c r="A315" s="6" t="s">
        <v>345</v>
      </c>
      <c r="B315" s="6" t="s">
        <v>346</v>
      </c>
      <c r="C315" s="6" t="s">
        <v>346</v>
      </c>
      <c r="D315" s="6" t="s">
        <v>10</v>
      </c>
      <c r="E315" s="6" t="s">
        <v>13</v>
      </c>
      <c r="F315" s="6" t="s">
        <v>347</v>
      </c>
      <c r="G315" s="6" t="s">
        <v>230</v>
      </c>
      <c r="H315" s="6" t="s">
        <v>18</v>
      </c>
      <c r="I315" s="6"/>
      <c r="J315" s="6" t="s">
        <v>886</v>
      </c>
      <c r="K315" s="6"/>
      <c r="L315" s="6">
        <f>IF(A315="","",IF(H315="N/A — rationale required",IF(I315&lt;&gt;"",7,0),IF(H315="Optimising",6,IF(H315="Measured",5,IF(H315="Implemented",4,IF(H315="Defined",3,IF(H315="Draft",2,IF(H315="Gap",1,0))))))))</f>
        <v/>
      </c>
      <c r="M315" s="6">
        <f>IF(A315="","",IF(H315="N/A — rationale required",IF(I315&lt;&gt;"","Yes","No"),IF(AND(F315&lt;&gt;"",G315&lt;&gt;"",J315&lt;&gt;"",COUNTIFS('Process Definitions'!$B$5:$B$504,A315,'Process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5" s="6" t="s">
        <v>851</v>
      </c>
      <c r="O315" s="6" t="s">
        <v>99</v>
      </c>
      <c r="P315" s="6" t="s">
        <v>230</v>
      </c>
      <c r="Q315" s="6" t="s">
        <v>348</v>
      </c>
      <c r="R315" s="6" t="s">
        <v>349</v>
      </c>
      <c r="S315" s="6" t="s">
        <v>350</v>
      </c>
      <c r="T315" s="6" t="s">
        <v>185</v>
      </c>
    </row>
    <row r="316" spans="1:20">
      <c r="A316" s="6" t="s">
        <v>345</v>
      </c>
      <c r="B316" s="6" t="s">
        <v>346</v>
      </c>
      <c r="C316" s="6" t="s">
        <v>346</v>
      </c>
      <c r="D316" s="6" t="s">
        <v>10</v>
      </c>
      <c r="E316" s="6" t="s">
        <v>14</v>
      </c>
      <c r="F316" s="6" t="s">
        <v>347</v>
      </c>
      <c r="G316" s="6" t="s">
        <v>230</v>
      </c>
      <c r="H316" s="6" t="s">
        <v>18</v>
      </c>
      <c r="I316" s="6"/>
      <c r="J316" s="6" t="s">
        <v>886</v>
      </c>
      <c r="K316" s="6"/>
      <c r="L316" s="6">
        <f>IF(A316="","",IF(H316="N/A — rationale required",IF(I316&lt;&gt;"",7,0),IF(H316="Optimising",6,IF(H316="Measured",5,IF(H316="Implemented",4,IF(H316="Defined",3,IF(H316="Draft",2,IF(H316="Gap",1,0))))))))</f>
        <v/>
      </c>
      <c r="M316" s="6">
        <f>IF(A316="","",IF(H316="N/A — rationale required",IF(I316&lt;&gt;"","Yes","No"),IF(AND(F316&lt;&gt;"",G316&lt;&gt;"",J316&lt;&gt;"",COUNTIFS('Process Definitions'!$B$5:$B$504,A316,'Process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6" s="6" t="s">
        <v>851</v>
      </c>
      <c r="O316" s="6" t="s">
        <v>99</v>
      </c>
      <c r="P316" s="6" t="s">
        <v>230</v>
      </c>
      <c r="Q316" s="6" t="s">
        <v>348</v>
      </c>
      <c r="R316" s="6" t="s">
        <v>349</v>
      </c>
      <c r="S316" s="6" t="s">
        <v>350</v>
      </c>
      <c r="T316" s="6" t="s">
        <v>185</v>
      </c>
    </row>
    <row r="317" spans="1:20">
      <c r="A317" s="6" t="s">
        <v>352</v>
      </c>
      <c r="B317" s="6" t="s">
        <v>353</v>
      </c>
      <c r="C317" s="6" t="s">
        <v>353</v>
      </c>
      <c r="D317" s="6" t="s">
        <v>7</v>
      </c>
      <c r="E317" s="6" t="s">
        <v>12</v>
      </c>
      <c r="F317" s="6" t="s">
        <v>355</v>
      </c>
      <c r="G317" s="6" t="s">
        <v>354</v>
      </c>
      <c r="H317" s="6" t="s">
        <v>18</v>
      </c>
      <c r="I317" s="6"/>
      <c r="J317" s="6" t="s">
        <v>887</v>
      </c>
      <c r="K317" s="6"/>
      <c r="L317" s="6">
        <f>IF(A317="","",IF(H317="N/A — rationale required",IF(I317&lt;&gt;"",7,0),IF(H317="Optimising",6,IF(H317="Measured",5,IF(H317="Implemented",4,IF(H317="Defined",3,IF(H317="Draft",2,IF(H317="Gap",1,0))))))))</f>
        <v/>
      </c>
      <c r="M317" s="6">
        <f>IF(A317="","",IF(H317="N/A — rationale required",IF(I317&lt;&gt;"","Yes","No"),IF(AND(F317&lt;&gt;"",G317&lt;&gt;"",J317&lt;&gt;"",COUNTIFS('Process Definitions'!$B$5:$B$504,A317,'Process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7" s="6" t="s">
        <v>851</v>
      </c>
      <c r="O317" s="6" t="s">
        <v>99</v>
      </c>
      <c r="P317" s="6" t="s">
        <v>354</v>
      </c>
      <c r="Q317" s="6" t="s">
        <v>356</v>
      </c>
      <c r="R317" s="6" t="s">
        <v>357</v>
      </c>
      <c r="S317" s="6" t="s">
        <v>358</v>
      </c>
      <c r="T317" s="6" t="s">
        <v>185</v>
      </c>
    </row>
    <row r="318" spans="1:20">
      <c r="A318" s="6" t="s">
        <v>352</v>
      </c>
      <c r="B318" s="6" t="s">
        <v>353</v>
      </c>
      <c r="C318" s="6" t="s">
        <v>353</v>
      </c>
      <c r="D318" s="6" t="s">
        <v>7</v>
      </c>
      <c r="E318" s="6" t="s">
        <v>13</v>
      </c>
      <c r="F318" s="6" t="s">
        <v>355</v>
      </c>
      <c r="G318" s="6" t="s">
        <v>354</v>
      </c>
      <c r="H318" s="6" t="s">
        <v>18</v>
      </c>
      <c r="I318" s="6"/>
      <c r="J318" s="6" t="s">
        <v>887</v>
      </c>
      <c r="K318" s="6"/>
      <c r="L318" s="6">
        <f>IF(A318="","",IF(H318="N/A — rationale required",IF(I318&lt;&gt;"",7,0),IF(H318="Optimising",6,IF(H318="Measured",5,IF(H318="Implemented",4,IF(H318="Defined",3,IF(H318="Draft",2,IF(H318="Gap",1,0))))))))</f>
        <v/>
      </c>
      <c r="M318" s="6">
        <f>IF(A318="","",IF(H318="N/A — rationale required",IF(I318&lt;&gt;"","Yes","No"),IF(AND(F318&lt;&gt;"",G318&lt;&gt;"",J318&lt;&gt;"",COUNTIFS('Process Definitions'!$B$5:$B$504,A318,'Process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8" s="6" t="s">
        <v>851</v>
      </c>
      <c r="O318" s="6" t="s">
        <v>99</v>
      </c>
      <c r="P318" s="6" t="s">
        <v>354</v>
      </c>
      <c r="Q318" s="6" t="s">
        <v>356</v>
      </c>
      <c r="R318" s="6" t="s">
        <v>357</v>
      </c>
      <c r="S318" s="6" t="s">
        <v>358</v>
      </c>
      <c r="T318" s="6" t="s">
        <v>185</v>
      </c>
    </row>
    <row r="319" spans="1:20">
      <c r="A319" s="6" t="s">
        <v>352</v>
      </c>
      <c r="B319" s="6" t="s">
        <v>353</v>
      </c>
      <c r="C319" s="6" t="s">
        <v>353</v>
      </c>
      <c r="D319" s="6" t="s">
        <v>7</v>
      </c>
      <c r="E319" s="6" t="s">
        <v>14</v>
      </c>
      <c r="F319" s="6" t="s">
        <v>355</v>
      </c>
      <c r="G319" s="6" t="s">
        <v>354</v>
      </c>
      <c r="H319" s="6" t="s">
        <v>18</v>
      </c>
      <c r="I319" s="6"/>
      <c r="J319" s="6" t="s">
        <v>887</v>
      </c>
      <c r="K319" s="6"/>
      <c r="L319" s="6">
        <f>IF(A319="","",IF(H319="N/A — rationale required",IF(I319&lt;&gt;"",7,0),IF(H319="Optimising",6,IF(H319="Measured",5,IF(H319="Implemented",4,IF(H319="Defined",3,IF(H319="Draft",2,IF(H319="Gap",1,0))))))))</f>
        <v/>
      </c>
      <c r="M319" s="6">
        <f>IF(A319="","",IF(H319="N/A — rationale required",IF(I319&lt;&gt;"","Yes","No"),IF(AND(F319&lt;&gt;"",G319&lt;&gt;"",J319&lt;&gt;"",COUNTIFS('Process Definitions'!$B$5:$B$504,A319,'Process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19" s="6" t="s">
        <v>851</v>
      </c>
      <c r="O319" s="6" t="s">
        <v>99</v>
      </c>
      <c r="P319" s="6" t="s">
        <v>354</v>
      </c>
      <c r="Q319" s="6" t="s">
        <v>356</v>
      </c>
      <c r="R319" s="6" t="s">
        <v>357</v>
      </c>
      <c r="S319" s="6" t="s">
        <v>358</v>
      </c>
      <c r="T319" s="6" t="s">
        <v>185</v>
      </c>
    </row>
    <row r="320" spans="1:20">
      <c r="A320" s="6" t="s">
        <v>352</v>
      </c>
      <c r="B320" s="6" t="s">
        <v>353</v>
      </c>
      <c r="C320" s="6" t="s">
        <v>353</v>
      </c>
      <c r="D320" s="6" t="s">
        <v>8</v>
      </c>
      <c r="E320" s="6" t="s">
        <v>12</v>
      </c>
      <c r="F320" s="6" t="s">
        <v>355</v>
      </c>
      <c r="G320" s="6" t="s">
        <v>354</v>
      </c>
      <c r="H320" s="6" t="s">
        <v>18</v>
      </c>
      <c r="I320" s="6"/>
      <c r="J320" s="6" t="s">
        <v>887</v>
      </c>
      <c r="K320" s="6"/>
      <c r="L320" s="6">
        <f>IF(A320="","",IF(H320="N/A — rationale required",IF(I320&lt;&gt;"",7,0),IF(H320="Optimising",6,IF(H320="Measured",5,IF(H320="Implemented",4,IF(H320="Defined",3,IF(H320="Draft",2,IF(H320="Gap",1,0))))))))</f>
        <v/>
      </c>
      <c r="M320" s="6">
        <f>IF(A320="","",IF(H320="N/A — rationale required",IF(I320&lt;&gt;"","Yes","No"),IF(AND(F320&lt;&gt;"",G320&lt;&gt;"",J320&lt;&gt;"",COUNTIFS('Process Definitions'!$B$5:$B$504,A320,'Process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0" s="6" t="s">
        <v>851</v>
      </c>
      <c r="O320" s="6" t="s">
        <v>99</v>
      </c>
      <c r="P320" s="6" t="s">
        <v>354</v>
      </c>
      <c r="Q320" s="6" t="s">
        <v>356</v>
      </c>
      <c r="R320" s="6" t="s">
        <v>357</v>
      </c>
      <c r="S320" s="6" t="s">
        <v>358</v>
      </c>
      <c r="T320" s="6" t="s">
        <v>185</v>
      </c>
    </row>
    <row r="321" spans="1:20">
      <c r="A321" s="6" t="s">
        <v>352</v>
      </c>
      <c r="B321" s="6" t="s">
        <v>353</v>
      </c>
      <c r="C321" s="6" t="s">
        <v>353</v>
      </c>
      <c r="D321" s="6" t="s">
        <v>8</v>
      </c>
      <c r="E321" s="6" t="s">
        <v>13</v>
      </c>
      <c r="F321" s="6" t="s">
        <v>355</v>
      </c>
      <c r="G321" s="6" t="s">
        <v>354</v>
      </c>
      <c r="H321" s="6" t="s">
        <v>18</v>
      </c>
      <c r="I321" s="6"/>
      <c r="J321" s="6" t="s">
        <v>887</v>
      </c>
      <c r="K321" s="6"/>
      <c r="L321" s="6">
        <f>IF(A321="","",IF(H321="N/A — rationale required",IF(I321&lt;&gt;"",7,0),IF(H321="Optimising",6,IF(H321="Measured",5,IF(H321="Implemented",4,IF(H321="Defined",3,IF(H321="Draft",2,IF(H321="Gap",1,0))))))))</f>
        <v/>
      </c>
      <c r="M321" s="6">
        <f>IF(A321="","",IF(H321="N/A — rationale required",IF(I321&lt;&gt;"","Yes","No"),IF(AND(F321&lt;&gt;"",G321&lt;&gt;"",J321&lt;&gt;"",COUNTIFS('Process Definitions'!$B$5:$B$504,A321,'Process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1" s="6" t="s">
        <v>851</v>
      </c>
      <c r="O321" s="6" t="s">
        <v>99</v>
      </c>
      <c r="P321" s="6" t="s">
        <v>354</v>
      </c>
      <c r="Q321" s="6" t="s">
        <v>356</v>
      </c>
      <c r="R321" s="6" t="s">
        <v>357</v>
      </c>
      <c r="S321" s="6" t="s">
        <v>358</v>
      </c>
      <c r="T321" s="6" t="s">
        <v>185</v>
      </c>
    </row>
    <row r="322" spans="1:20">
      <c r="A322" s="6" t="s">
        <v>352</v>
      </c>
      <c r="B322" s="6" t="s">
        <v>353</v>
      </c>
      <c r="C322" s="6" t="s">
        <v>353</v>
      </c>
      <c r="D322" s="6" t="s">
        <v>8</v>
      </c>
      <c r="E322" s="6" t="s">
        <v>14</v>
      </c>
      <c r="F322" s="6" t="s">
        <v>355</v>
      </c>
      <c r="G322" s="6" t="s">
        <v>354</v>
      </c>
      <c r="H322" s="6" t="s">
        <v>18</v>
      </c>
      <c r="I322" s="6"/>
      <c r="J322" s="6" t="s">
        <v>887</v>
      </c>
      <c r="K322" s="6"/>
      <c r="L322" s="6">
        <f>IF(A322="","",IF(H322="N/A — rationale required",IF(I322&lt;&gt;"",7,0),IF(H322="Optimising",6,IF(H322="Measured",5,IF(H322="Implemented",4,IF(H322="Defined",3,IF(H322="Draft",2,IF(H322="Gap",1,0))))))))</f>
        <v/>
      </c>
      <c r="M322" s="6">
        <f>IF(A322="","",IF(H322="N/A — rationale required",IF(I322&lt;&gt;"","Yes","No"),IF(AND(F322&lt;&gt;"",G322&lt;&gt;"",J322&lt;&gt;"",COUNTIFS('Process Definitions'!$B$5:$B$504,A322,'Process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2" s="6" t="s">
        <v>851</v>
      </c>
      <c r="O322" s="6" t="s">
        <v>99</v>
      </c>
      <c r="P322" s="6" t="s">
        <v>354</v>
      </c>
      <c r="Q322" s="6" t="s">
        <v>356</v>
      </c>
      <c r="R322" s="6" t="s">
        <v>357</v>
      </c>
      <c r="S322" s="6" t="s">
        <v>358</v>
      </c>
      <c r="T322" s="6" t="s">
        <v>185</v>
      </c>
    </row>
    <row r="323" spans="1:20">
      <c r="A323" s="6" t="s">
        <v>360</v>
      </c>
      <c r="B323" s="6" t="s">
        <v>361</v>
      </c>
      <c r="C323" s="6" t="s">
        <v>361</v>
      </c>
      <c r="D323" s="6" t="s">
        <v>2</v>
      </c>
      <c r="E323" s="6" t="s">
        <v>12</v>
      </c>
      <c r="F323" s="6" t="s">
        <v>362</v>
      </c>
      <c r="G323" s="6" t="s">
        <v>354</v>
      </c>
      <c r="H323" s="6" t="s">
        <v>18</v>
      </c>
      <c r="I323" s="6"/>
      <c r="J323" s="6" t="s">
        <v>888</v>
      </c>
      <c r="K323" s="6"/>
      <c r="L323" s="6">
        <f>IF(A323="","",IF(H323="N/A — rationale required",IF(I323&lt;&gt;"",7,0),IF(H323="Optimising",6,IF(H323="Measured",5,IF(H323="Implemented",4,IF(H323="Defined",3,IF(H323="Draft",2,IF(H323="Gap",1,0))))))))</f>
        <v/>
      </c>
      <c r="M323" s="6">
        <f>IF(A323="","",IF(H323="N/A — rationale required",IF(I323&lt;&gt;"","Yes","No"),IF(AND(F323&lt;&gt;"",G323&lt;&gt;"",J323&lt;&gt;"",COUNTIFS('Process Definitions'!$B$5:$B$504,A323,'Process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3" s="6" t="s">
        <v>851</v>
      </c>
      <c r="O323" s="6" t="s">
        <v>99</v>
      </c>
      <c r="P323" s="6" t="s">
        <v>354</v>
      </c>
      <c r="Q323" s="6" t="s">
        <v>363</v>
      </c>
      <c r="R323" s="6" t="s">
        <v>364</v>
      </c>
      <c r="S323" s="6" t="s">
        <v>365</v>
      </c>
      <c r="T323" s="6" t="s">
        <v>324</v>
      </c>
    </row>
    <row r="324" spans="1:20">
      <c r="A324" s="6" t="s">
        <v>360</v>
      </c>
      <c r="B324" s="6" t="s">
        <v>361</v>
      </c>
      <c r="C324" s="6" t="s">
        <v>361</v>
      </c>
      <c r="D324" s="6" t="s">
        <v>2</v>
      </c>
      <c r="E324" s="6" t="s">
        <v>13</v>
      </c>
      <c r="F324" s="6" t="s">
        <v>362</v>
      </c>
      <c r="G324" s="6" t="s">
        <v>354</v>
      </c>
      <c r="H324" s="6" t="s">
        <v>18</v>
      </c>
      <c r="I324" s="6"/>
      <c r="J324" s="6" t="s">
        <v>888</v>
      </c>
      <c r="K324" s="6"/>
      <c r="L324" s="6">
        <f>IF(A324="","",IF(H324="N/A — rationale required",IF(I324&lt;&gt;"",7,0),IF(H324="Optimising",6,IF(H324="Measured",5,IF(H324="Implemented",4,IF(H324="Defined",3,IF(H324="Draft",2,IF(H324="Gap",1,0))))))))</f>
        <v/>
      </c>
      <c r="M324" s="6">
        <f>IF(A324="","",IF(H324="N/A — rationale required",IF(I324&lt;&gt;"","Yes","No"),IF(AND(F324&lt;&gt;"",G324&lt;&gt;"",J324&lt;&gt;"",COUNTIFS('Process Definitions'!$B$5:$B$504,A324,'Process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4" s="6" t="s">
        <v>851</v>
      </c>
      <c r="O324" s="6" t="s">
        <v>99</v>
      </c>
      <c r="P324" s="6" t="s">
        <v>354</v>
      </c>
      <c r="Q324" s="6" t="s">
        <v>363</v>
      </c>
      <c r="R324" s="6" t="s">
        <v>364</v>
      </c>
      <c r="S324" s="6" t="s">
        <v>365</v>
      </c>
      <c r="T324" s="6" t="s">
        <v>324</v>
      </c>
    </row>
    <row r="325" spans="1:20">
      <c r="A325" s="6" t="s">
        <v>360</v>
      </c>
      <c r="B325" s="6" t="s">
        <v>361</v>
      </c>
      <c r="C325" s="6" t="s">
        <v>361</v>
      </c>
      <c r="D325" s="6" t="s">
        <v>2</v>
      </c>
      <c r="E325" s="6" t="s">
        <v>14</v>
      </c>
      <c r="F325" s="6" t="s">
        <v>362</v>
      </c>
      <c r="G325" s="6" t="s">
        <v>354</v>
      </c>
      <c r="H325" s="6" t="s">
        <v>18</v>
      </c>
      <c r="I325" s="6"/>
      <c r="J325" s="6" t="s">
        <v>888</v>
      </c>
      <c r="K325" s="6"/>
      <c r="L325" s="6">
        <f>IF(A325="","",IF(H325="N/A — rationale required",IF(I325&lt;&gt;"",7,0),IF(H325="Optimising",6,IF(H325="Measured",5,IF(H325="Implemented",4,IF(H325="Defined",3,IF(H325="Draft",2,IF(H325="Gap",1,0))))))))</f>
        <v/>
      </c>
      <c r="M325" s="6">
        <f>IF(A325="","",IF(H325="N/A — rationale required",IF(I325&lt;&gt;"","Yes","No"),IF(AND(F325&lt;&gt;"",G325&lt;&gt;"",J325&lt;&gt;"",COUNTIFS('Process Definitions'!$B$5:$B$504,A325,'Process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5" s="6" t="s">
        <v>851</v>
      </c>
      <c r="O325" s="6" t="s">
        <v>99</v>
      </c>
      <c r="P325" s="6" t="s">
        <v>354</v>
      </c>
      <c r="Q325" s="6" t="s">
        <v>363</v>
      </c>
      <c r="R325" s="6" t="s">
        <v>364</v>
      </c>
      <c r="S325" s="6" t="s">
        <v>365</v>
      </c>
      <c r="T325" s="6" t="s">
        <v>324</v>
      </c>
    </row>
    <row r="326" spans="1:20">
      <c r="A326" s="6" t="s">
        <v>360</v>
      </c>
      <c r="B326" s="6" t="s">
        <v>361</v>
      </c>
      <c r="C326" s="6" t="s">
        <v>361</v>
      </c>
      <c r="D326" s="6" t="s">
        <v>3</v>
      </c>
      <c r="E326" s="6" t="s">
        <v>12</v>
      </c>
      <c r="F326" s="6" t="s">
        <v>362</v>
      </c>
      <c r="G326" s="6" t="s">
        <v>354</v>
      </c>
      <c r="H326" s="6" t="s">
        <v>18</v>
      </c>
      <c r="I326" s="6"/>
      <c r="J326" s="6" t="s">
        <v>888</v>
      </c>
      <c r="K326" s="6"/>
      <c r="L326" s="6">
        <f>IF(A326="","",IF(H326="N/A — rationale required",IF(I326&lt;&gt;"",7,0),IF(H326="Optimising",6,IF(H326="Measured",5,IF(H326="Implemented",4,IF(H326="Defined",3,IF(H326="Draft",2,IF(H326="Gap",1,0))))))))</f>
        <v/>
      </c>
      <c r="M326" s="6">
        <f>IF(A326="","",IF(H326="N/A — rationale required",IF(I326&lt;&gt;"","Yes","No"),IF(AND(F326&lt;&gt;"",G326&lt;&gt;"",J326&lt;&gt;"",COUNTIFS('Process Definitions'!$B$5:$B$504,A326,'Process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6" s="6" t="s">
        <v>851</v>
      </c>
      <c r="O326" s="6" t="s">
        <v>99</v>
      </c>
      <c r="P326" s="6" t="s">
        <v>354</v>
      </c>
      <c r="Q326" s="6" t="s">
        <v>363</v>
      </c>
      <c r="R326" s="6" t="s">
        <v>364</v>
      </c>
      <c r="S326" s="6" t="s">
        <v>365</v>
      </c>
      <c r="T326" s="6" t="s">
        <v>324</v>
      </c>
    </row>
    <row r="327" spans="1:20">
      <c r="A327" s="6" t="s">
        <v>360</v>
      </c>
      <c r="B327" s="6" t="s">
        <v>361</v>
      </c>
      <c r="C327" s="6" t="s">
        <v>361</v>
      </c>
      <c r="D327" s="6" t="s">
        <v>3</v>
      </c>
      <c r="E327" s="6" t="s">
        <v>13</v>
      </c>
      <c r="F327" s="6" t="s">
        <v>362</v>
      </c>
      <c r="G327" s="6" t="s">
        <v>354</v>
      </c>
      <c r="H327" s="6" t="s">
        <v>18</v>
      </c>
      <c r="I327" s="6"/>
      <c r="J327" s="6" t="s">
        <v>888</v>
      </c>
      <c r="K327" s="6"/>
      <c r="L327" s="6">
        <f>IF(A327="","",IF(H327="N/A — rationale required",IF(I327&lt;&gt;"",7,0),IF(H327="Optimising",6,IF(H327="Measured",5,IF(H327="Implemented",4,IF(H327="Defined",3,IF(H327="Draft",2,IF(H327="Gap",1,0))))))))</f>
        <v/>
      </c>
      <c r="M327" s="6">
        <f>IF(A327="","",IF(H327="N/A — rationale required",IF(I327&lt;&gt;"","Yes","No"),IF(AND(F327&lt;&gt;"",G327&lt;&gt;"",J327&lt;&gt;"",COUNTIFS('Process Definitions'!$B$5:$B$504,A327,'Process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7" s="6" t="s">
        <v>851</v>
      </c>
      <c r="O327" s="6" t="s">
        <v>99</v>
      </c>
      <c r="P327" s="6" t="s">
        <v>354</v>
      </c>
      <c r="Q327" s="6" t="s">
        <v>363</v>
      </c>
      <c r="R327" s="6" t="s">
        <v>364</v>
      </c>
      <c r="S327" s="6" t="s">
        <v>365</v>
      </c>
      <c r="T327" s="6" t="s">
        <v>324</v>
      </c>
    </row>
    <row r="328" spans="1:20">
      <c r="A328" s="6" t="s">
        <v>360</v>
      </c>
      <c r="B328" s="6" t="s">
        <v>361</v>
      </c>
      <c r="C328" s="6" t="s">
        <v>361</v>
      </c>
      <c r="D328" s="6" t="s">
        <v>3</v>
      </c>
      <c r="E328" s="6" t="s">
        <v>14</v>
      </c>
      <c r="F328" s="6" t="s">
        <v>362</v>
      </c>
      <c r="G328" s="6" t="s">
        <v>354</v>
      </c>
      <c r="H328" s="6" t="s">
        <v>18</v>
      </c>
      <c r="I328" s="6"/>
      <c r="J328" s="6" t="s">
        <v>888</v>
      </c>
      <c r="K328" s="6"/>
      <c r="L328" s="6">
        <f>IF(A328="","",IF(H328="N/A — rationale required",IF(I328&lt;&gt;"",7,0),IF(H328="Optimising",6,IF(H328="Measured",5,IF(H328="Implemented",4,IF(H328="Defined",3,IF(H328="Draft",2,IF(H328="Gap",1,0))))))))</f>
        <v/>
      </c>
      <c r="M328" s="6">
        <f>IF(A328="","",IF(H328="N/A — rationale required",IF(I328&lt;&gt;"","Yes","No"),IF(AND(F328&lt;&gt;"",G328&lt;&gt;"",J328&lt;&gt;"",COUNTIFS('Process Definitions'!$B$5:$B$504,A328,'Process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8" s="6" t="s">
        <v>851</v>
      </c>
      <c r="O328" s="6" t="s">
        <v>99</v>
      </c>
      <c r="P328" s="6" t="s">
        <v>354</v>
      </c>
      <c r="Q328" s="6" t="s">
        <v>363</v>
      </c>
      <c r="R328" s="6" t="s">
        <v>364</v>
      </c>
      <c r="S328" s="6" t="s">
        <v>365</v>
      </c>
      <c r="T328" s="6" t="s">
        <v>324</v>
      </c>
    </row>
    <row r="329" spans="1:20">
      <c r="A329" s="6" t="s">
        <v>366</v>
      </c>
      <c r="B329" s="6" t="s">
        <v>367</v>
      </c>
      <c r="C329" s="6" t="s">
        <v>367</v>
      </c>
      <c r="D329" s="6" t="s">
        <v>5</v>
      </c>
      <c r="E329" s="6" t="s">
        <v>12</v>
      </c>
      <c r="F329" s="6" t="s">
        <v>368</v>
      </c>
      <c r="G329" s="6" t="s">
        <v>354</v>
      </c>
      <c r="H329" s="6" t="s">
        <v>18</v>
      </c>
      <c r="I329" s="6"/>
      <c r="J329" s="6" t="s">
        <v>889</v>
      </c>
      <c r="K329" s="6"/>
      <c r="L329" s="6">
        <f>IF(A329="","",IF(H329="N/A — rationale required",IF(I329&lt;&gt;"",7,0),IF(H329="Optimising",6,IF(H329="Measured",5,IF(H329="Implemented",4,IF(H329="Defined",3,IF(H329="Draft",2,IF(H329="Gap",1,0))))))))</f>
        <v/>
      </c>
      <c r="M329" s="6">
        <f>IF(A329="","",IF(H329="N/A — rationale required",IF(I329&lt;&gt;"","Yes","No"),IF(AND(F329&lt;&gt;"",G329&lt;&gt;"",J329&lt;&gt;"",COUNTIFS('Process Definitions'!$B$5:$B$504,A329,'Process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29" s="6" t="s">
        <v>851</v>
      </c>
      <c r="O329" s="6" t="s">
        <v>99</v>
      </c>
      <c r="P329" s="6" t="s">
        <v>354</v>
      </c>
      <c r="Q329" s="6" t="s">
        <v>369</v>
      </c>
      <c r="R329" s="6" t="s">
        <v>370</v>
      </c>
      <c r="S329" s="6" t="s">
        <v>371</v>
      </c>
      <c r="T329" s="6" t="s">
        <v>324</v>
      </c>
    </row>
    <row r="330" spans="1:20">
      <c r="A330" s="6" t="s">
        <v>366</v>
      </c>
      <c r="B330" s="6" t="s">
        <v>367</v>
      </c>
      <c r="C330" s="6" t="s">
        <v>367</v>
      </c>
      <c r="D330" s="6" t="s">
        <v>5</v>
      </c>
      <c r="E330" s="6" t="s">
        <v>13</v>
      </c>
      <c r="F330" s="6" t="s">
        <v>368</v>
      </c>
      <c r="G330" s="6" t="s">
        <v>354</v>
      </c>
      <c r="H330" s="6" t="s">
        <v>18</v>
      </c>
      <c r="I330" s="6"/>
      <c r="J330" s="6" t="s">
        <v>889</v>
      </c>
      <c r="K330" s="6"/>
      <c r="L330" s="6">
        <f>IF(A330="","",IF(H330="N/A — rationale required",IF(I330&lt;&gt;"",7,0),IF(H330="Optimising",6,IF(H330="Measured",5,IF(H330="Implemented",4,IF(H330="Defined",3,IF(H330="Draft",2,IF(H330="Gap",1,0))))))))</f>
        <v/>
      </c>
      <c r="M330" s="6">
        <f>IF(A330="","",IF(H330="N/A — rationale required",IF(I330&lt;&gt;"","Yes","No"),IF(AND(F330&lt;&gt;"",G330&lt;&gt;"",J330&lt;&gt;"",COUNTIFS('Process Definitions'!$B$5:$B$504,A330,'Process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0" s="6" t="s">
        <v>851</v>
      </c>
      <c r="O330" s="6" t="s">
        <v>99</v>
      </c>
      <c r="P330" s="6" t="s">
        <v>354</v>
      </c>
      <c r="Q330" s="6" t="s">
        <v>369</v>
      </c>
      <c r="R330" s="6" t="s">
        <v>370</v>
      </c>
      <c r="S330" s="6" t="s">
        <v>371</v>
      </c>
      <c r="T330" s="6" t="s">
        <v>324</v>
      </c>
    </row>
    <row r="331" spans="1:20">
      <c r="A331" s="6" t="s">
        <v>366</v>
      </c>
      <c r="B331" s="6" t="s">
        <v>367</v>
      </c>
      <c r="C331" s="6" t="s">
        <v>367</v>
      </c>
      <c r="D331" s="6" t="s">
        <v>5</v>
      </c>
      <c r="E331" s="6" t="s">
        <v>14</v>
      </c>
      <c r="F331" s="6" t="s">
        <v>368</v>
      </c>
      <c r="G331" s="6" t="s">
        <v>354</v>
      </c>
      <c r="H331" s="6" t="s">
        <v>18</v>
      </c>
      <c r="I331" s="6"/>
      <c r="J331" s="6" t="s">
        <v>889</v>
      </c>
      <c r="K331" s="6"/>
      <c r="L331" s="6">
        <f>IF(A331="","",IF(H331="N/A — rationale required",IF(I331&lt;&gt;"",7,0),IF(H331="Optimising",6,IF(H331="Measured",5,IF(H331="Implemented",4,IF(H331="Defined",3,IF(H331="Draft",2,IF(H331="Gap",1,0))))))))</f>
        <v/>
      </c>
      <c r="M331" s="6">
        <f>IF(A331="","",IF(H331="N/A — rationale required",IF(I331&lt;&gt;"","Yes","No"),IF(AND(F331&lt;&gt;"",G331&lt;&gt;"",J331&lt;&gt;"",COUNTIFS('Process Definitions'!$B$5:$B$504,A331,'Process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1" s="6" t="s">
        <v>851</v>
      </c>
      <c r="O331" s="6" t="s">
        <v>99</v>
      </c>
      <c r="P331" s="6" t="s">
        <v>354</v>
      </c>
      <c r="Q331" s="6" t="s">
        <v>369</v>
      </c>
      <c r="R331" s="6" t="s">
        <v>370</v>
      </c>
      <c r="S331" s="6" t="s">
        <v>371</v>
      </c>
      <c r="T331" s="6" t="s">
        <v>324</v>
      </c>
    </row>
    <row r="332" spans="1:20">
      <c r="A332" s="6" t="s">
        <v>366</v>
      </c>
      <c r="B332" s="6" t="s">
        <v>367</v>
      </c>
      <c r="C332" s="6" t="s">
        <v>367</v>
      </c>
      <c r="D332" s="6" t="s">
        <v>6</v>
      </c>
      <c r="E332" s="6" t="s">
        <v>12</v>
      </c>
      <c r="F332" s="6" t="s">
        <v>368</v>
      </c>
      <c r="G332" s="6" t="s">
        <v>354</v>
      </c>
      <c r="H332" s="6" t="s">
        <v>18</v>
      </c>
      <c r="I332" s="6"/>
      <c r="J332" s="6" t="s">
        <v>889</v>
      </c>
      <c r="K332" s="6"/>
      <c r="L332" s="6">
        <f>IF(A332="","",IF(H332="N/A — rationale required",IF(I332&lt;&gt;"",7,0),IF(H332="Optimising",6,IF(H332="Measured",5,IF(H332="Implemented",4,IF(H332="Defined",3,IF(H332="Draft",2,IF(H332="Gap",1,0))))))))</f>
        <v/>
      </c>
      <c r="M332" s="6">
        <f>IF(A332="","",IF(H332="N/A — rationale required",IF(I332&lt;&gt;"","Yes","No"),IF(AND(F332&lt;&gt;"",G332&lt;&gt;"",J332&lt;&gt;"",COUNTIFS('Process Definitions'!$B$5:$B$504,A332,'Process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2" s="6" t="s">
        <v>851</v>
      </c>
      <c r="O332" s="6" t="s">
        <v>99</v>
      </c>
      <c r="P332" s="6" t="s">
        <v>354</v>
      </c>
      <c r="Q332" s="6" t="s">
        <v>369</v>
      </c>
      <c r="R332" s="6" t="s">
        <v>370</v>
      </c>
      <c r="S332" s="6" t="s">
        <v>371</v>
      </c>
      <c r="T332" s="6" t="s">
        <v>324</v>
      </c>
    </row>
    <row r="333" spans="1:20">
      <c r="A333" s="6" t="s">
        <v>366</v>
      </c>
      <c r="B333" s="6" t="s">
        <v>367</v>
      </c>
      <c r="C333" s="6" t="s">
        <v>367</v>
      </c>
      <c r="D333" s="6" t="s">
        <v>6</v>
      </c>
      <c r="E333" s="6" t="s">
        <v>13</v>
      </c>
      <c r="F333" s="6" t="s">
        <v>368</v>
      </c>
      <c r="G333" s="6" t="s">
        <v>354</v>
      </c>
      <c r="H333" s="6" t="s">
        <v>18</v>
      </c>
      <c r="I333" s="6"/>
      <c r="J333" s="6" t="s">
        <v>889</v>
      </c>
      <c r="K333" s="6"/>
      <c r="L333" s="6">
        <f>IF(A333="","",IF(H333="N/A — rationale required",IF(I333&lt;&gt;"",7,0),IF(H333="Optimising",6,IF(H333="Measured",5,IF(H333="Implemented",4,IF(H333="Defined",3,IF(H333="Draft",2,IF(H333="Gap",1,0))))))))</f>
        <v/>
      </c>
      <c r="M333" s="6">
        <f>IF(A333="","",IF(H333="N/A — rationale required",IF(I333&lt;&gt;"","Yes","No"),IF(AND(F333&lt;&gt;"",G333&lt;&gt;"",J333&lt;&gt;"",COUNTIFS('Process Definitions'!$B$5:$B$504,A333,'Process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3" s="6" t="s">
        <v>851</v>
      </c>
      <c r="O333" s="6" t="s">
        <v>99</v>
      </c>
      <c r="P333" s="6" t="s">
        <v>354</v>
      </c>
      <c r="Q333" s="6" t="s">
        <v>369</v>
      </c>
      <c r="R333" s="6" t="s">
        <v>370</v>
      </c>
      <c r="S333" s="6" t="s">
        <v>371</v>
      </c>
      <c r="T333" s="6" t="s">
        <v>324</v>
      </c>
    </row>
    <row r="334" spans="1:20">
      <c r="A334" s="6" t="s">
        <v>366</v>
      </c>
      <c r="B334" s="6" t="s">
        <v>367</v>
      </c>
      <c r="C334" s="6" t="s">
        <v>367</v>
      </c>
      <c r="D334" s="6" t="s">
        <v>6</v>
      </c>
      <c r="E334" s="6" t="s">
        <v>14</v>
      </c>
      <c r="F334" s="6" t="s">
        <v>368</v>
      </c>
      <c r="G334" s="6" t="s">
        <v>354</v>
      </c>
      <c r="H334" s="6" t="s">
        <v>18</v>
      </c>
      <c r="I334" s="6"/>
      <c r="J334" s="6" t="s">
        <v>889</v>
      </c>
      <c r="K334" s="6"/>
      <c r="L334" s="6">
        <f>IF(A334="","",IF(H334="N/A — rationale required",IF(I334&lt;&gt;"",7,0),IF(H334="Optimising",6,IF(H334="Measured",5,IF(H334="Implemented",4,IF(H334="Defined",3,IF(H334="Draft",2,IF(H334="Gap",1,0))))))))</f>
        <v/>
      </c>
      <c r="M334" s="6">
        <f>IF(A334="","",IF(H334="N/A — rationale required",IF(I334&lt;&gt;"","Yes","No"),IF(AND(F334&lt;&gt;"",G334&lt;&gt;"",J334&lt;&gt;"",COUNTIFS('Process Definitions'!$B$5:$B$504,A334,'Process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4" s="6" t="s">
        <v>851</v>
      </c>
      <c r="O334" s="6" t="s">
        <v>99</v>
      </c>
      <c r="P334" s="6" t="s">
        <v>354</v>
      </c>
      <c r="Q334" s="6" t="s">
        <v>369</v>
      </c>
      <c r="R334" s="6" t="s">
        <v>370</v>
      </c>
      <c r="S334" s="6" t="s">
        <v>371</v>
      </c>
      <c r="T334" s="6" t="s">
        <v>324</v>
      </c>
    </row>
    <row r="335" spans="1:20">
      <c r="A335" s="6" t="s">
        <v>372</v>
      </c>
      <c r="B335" s="6" t="s">
        <v>373</v>
      </c>
      <c r="C335" s="6" t="s">
        <v>373</v>
      </c>
      <c r="D335" s="6" t="s">
        <v>5</v>
      </c>
      <c r="E335" s="6" t="s">
        <v>12</v>
      </c>
      <c r="F335" s="6" t="s">
        <v>374</v>
      </c>
      <c r="G335" s="6" t="s">
        <v>354</v>
      </c>
      <c r="H335" s="6" t="s">
        <v>18</v>
      </c>
      <c r="I335" s="6"/>
      <c r="J335" s="6" t="s">
        <v>890</v>
      </c>
      <c r="K335" s="6"/>
      <c r="L335" s="6">
        <f>IF(A335="","",IF(H335="N/A — rationale required",IF(I335&lt;&gt;"",7,0),IF(H335="Optimising",6,IF(H335="Measured",5,IF(H335="Implemented",4,IF(H335="Defined",3,IF(H335="Draft",2,IF(H335="Gap",1,0))))))))</f>
        <v/>
      </c>
      <c r="M335" s="6">
        <f>IF(A335="","",IF(H335="N/A — rationale required",IF(I335&lt;&gt;"","Yes","No"),IF(AND(F335&lt;&gt;"",G335&lt;&gt;"",J335&lt;&gt;"",COUNTIFS('Process Definitions'!$B$5:$B$504,A335,'Process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5" s="6" t="s">
        <v>851</v>
      </c>
      <c r="O335" s="6" t="s">
        <v>99</v>
      </c>
      <c r="P335" s="6" t="s">
        <v>354</v>
      </c>
      <c r="Q335" s="6" t="s">
        <v>375</v>
      </c>
      <c r="R335" s="6" t="s">
        <v>376</v>
      </c>
      <c r="S335" s="6" t="s">
        <v>377</v>
      </c>
      <c r="T335" s="6" t="s">
        <v>324</v>
      </c>
    </row>
    <row r="336" spans="1:20">
      <c r="A336" s="6" t="s">
        <v>372</v>
      </c>
      <c r="B336" s="6" t="s">
        <v>373</v>
      </c>
      <c r="C336" s="6" t="s">
        <v>373</v>
      </c>
      <c r="D336" s="6" t="s">
        <v>5</v>
      </c>
      <c r="E336" s="6" t="s">
        <v>13</v>
      </c>
      <c r="F336" s="6" t="s">
        <v>374</v>
      </c>
      <c r="G336" s="6" t="s">
        <v>354</v>
      </c>
      <c r="H336" s="6" t="s">
        <v>18</v>
      </c>
      <c r="I336" s="6"/>
      <c r="J336" s="6" t="s">
        <v>890</v>
      </c>
      <c r="K336" s="6"/>
      <c r="L336" s="6">
        <f>IF(A336="","",IF(H336="N/A — rationale required",IF(I336&lt;&gt;"",7,0),IF(H336="Optimising",6,IF(H336="Measured",5,IF(H336="Implemented",4,IF(H336="Defined",3,IF(H336="Draft",2,IF(H336="Gap",1,0))))))))</f>
        <v/>
      </c>
      <c r="M336" s="6">
        <f>IF(A336="","",IF(H336="N/A — rationale required",IF(I336&lt;&gt;"","Yes","No"),IF(AND(F336&lt;&gt;"",G336&lt;&gt;"",J336&lt;&gt;"",COUNTIFS('Process Definitions'!$B$5:$B$504,A336,'Process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6" s="6" t="s">
        <v>851</v>
      </c>
      <c r="O336" s="6" t="s">
        <v>99</v>
      </c>
      <c r="P336" s="6" t="s">
        <v>354</v>
      </c>
      <c r="Q336" s="6" t="s">
        <v>375</v>
      </c>
      <c r="R336" s="6" t="s">
        <v>376</v>
      </c>
      <c r="S336" s="6" t="s">
        <v>377</v>
      </c>
      <c r="T336" s="6" t="s">
        <v>324</v>
      </c>
    </row>
    <row r="337" spans="1:20">
      <c r="A337" s="6" t="s">
        <v>372</v>
      </c>
      <c r="B337" s="6" t="s">
        <v>373</v>
      </c>
      <c r="C337" s="6" t="s">
        <v>373</v>
      </c>
      <c r="D337" s="6" t="s">
        <v>5</v>
      </c>
      <c r="E337" s="6" t="s">
        <v>14</v>
      </c>
      <c r="F337" s="6" t="s">
        <v>374</v>
      </c>
      <c r="G337" s="6" t="s">
        <v>354</v>
      </c>
      <c r="H337" s="6" t="s">
        <v>18</v>
      </c>
      <c r="I337" s="6"/>
      <c r="J337" s="6" t="s">
        <v>890</v>
      </c>
      <c r="K337" s="6"/>
      <c r="L337" s="6">
        <f>IF(A337="","",IF(H337="N/A — rationale required",IF(I337&lt;&gt;"",7,0),IF(H337="Optimising",6,IF(H337="Measured",5,IF(H337="Implemented",4,IF(H337="Defined",3,IF(H337="Draft",2,IF(H337="Gap",1,0))))))))</f>
        <v/>
      </c>
      <c r="M337" s="6">
        <f>IF(A337="","",IF(H337="N/A — rationale required",IF(I337&lt;&gt;"","Yes","No"),IF(AND(F337&lt;&gt;"",G337&lt;&gt;"",J337&lt;&gt;"",COUNTIFS('Process Definitions'!$B$5:$B$504,A337,'Process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7" s="6" t="s">
        <v>851</v>
      </c>
      <c r="O337" s="6" t="s">
        <v>99</v>
      </c>
      <c r="P337" s="6" t="s">
        <v>354</v>
      </c>
      <c r="Q337" s="6" t="s">
        <v>375</v>
      </c>
      <c r="R337" s="6" t="s">
        <v>376</v>
      </c>
      <c r="S337" s="6" t="s">
        <v>377</v>
      </c>
      <c r="T337" s="6" t="s">
        <v>324</v>
      </c>
    </row>
    <row r="338" spans="1:20">
      <c r="A338" s="6" t="s">
        <v>372</v>
      </c>
      <c r="B338" s="6" t="s">
        <v>373</v>
      </c>
      <c r="C338" s="6" t="s">
        <v>373</v>
      </c>
      <c r="D338" s="6" t="s">
        <v>7</v>
      </c>
      <c r="E338" s="6" t="s">
        <v>12</v>
      </c>
      <c r="F338" s="6" t="s">
        <v>374</v>
      </c>
      <c r="G338" s="6" t="s">
        <v>354</v>
      </c>
      <c r="H338" s="6" t="s">
        <v>18</v>
      </c>
      <c r="I338" s="6"/>
      <c r="J338" s="6" t="s">
        <v>890</v>
      </c>
      <c r="K338" s="6"/>
      <c r="L338" s="6">
        <f>IF(A338="","",IF(H338="N/A — rationale required",IF(I338&lt;&gt;"",7,0),IF(H338="Optimising",6,IF(H338="Measured",5,IF(H338="Implemented",4,IF(H338="Defined",3,IF(H338="Draft",2,IF(H338="Gap",1,0))))))))</f>
        <v/>
      </c>
      <c r="M338" s="6">
        <f>IF(A338="","",IF(H338="N/A — rationale required",IF(I338&lt;&gt;"","Yes","No"),IF(AND(F338&lt;&gt;"",G338&lt;&gt;"",J338&lt;&gt;"",COUNTIFS('Process Definitions'!$B$5:$B$504,A338,'Process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8" s="6" t="s">
        <v>851</v>
      </c>
      <c r="O338" s="6" t="s">
        <v>99</v>
      </c>
      <c r="P338" s="6" t="s">
        <v>354</v>
      </c>
      <c r="Q338" s="6" t="s">
        <v>375</v>
      </c>
      <c r="R338" s="6" t="s">
        <v>376</v>
      </c>
      <c r="S338" s="6" t="s">
        <v>377</v>
      </c>
      <c r="T338" s="6" t="s">
        <v>324</v>
      </c>
    </row>
    <row r="339" spans="1:20">
      <c r="A339" s="6" t="s">
        <v>372</v>
      </c>
      <c r="B339" s="6" t="s">
        <v>373</v>
      </c>
      <c r="C339" s="6" t="s">
        <v>373</v>
      </c>
      <c r="D339" s="6" t="s">
        <v>7</v>
      </c>
      <c r="E339" s="6" t="s">
        <v>13</v>
      </c>
      <c r="F339" s="6" t="s">
        <v>374</v>
      </c>
      <c r="G339" s="6" t="s">
        <v>354</v>
      </c>
      <c r="H339" s="6" t="s">
        <v>18</v>
      </c>
      <c r="I339" s="6"/>
      <c r="J339" s="6" t="s">
        <v>890</v>
      </c>
      <c r="K339" s="6"/>
      <c r="L339" s="6">
        <f>IF(A339="","",IF(H339="N/A — rationale required",IF(I339&lt;&gt;"",7,0),IF(H339="Optimising",6,IF(H339="Measured",5,IF(H339="Implemented",4,IF(H339="Defined",3,IF(H339="Draft",2,IF(H339="Gap",1,0))))))))</f>
        <v/>
      </c>
      <c r="M339" s="6">
        <f>IF(A339="","",IF(H339="N/A — rationale required",IF(I339&lt;&gt;"","Yes","No"),IF(AND(F339&lt;&gt;"",G339&lt;&gt;"",J339&lt;&gt;"",COUNTIFS('Process Definitions'!$B$5:$B$504,A339,'Process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39" s="6" t="s">
        <v>851</v>
      </c>
      <c r="O339" s="6" t="s">
        <v>99</v>
      </c>
      <c r="P339" s="6" t="s">
        <v>354</v>
      </c>
      <c r="Q339" s="6" t="s">
        <v>375</v>
      </c>
      <c r="R339" s="6" t="s">
        <v>376</v>
      </c>
      <c r="S339" s="6" t="s">
        <v>377</v>
      </c>
      <c r="T339" s="6" t="s">
        <v>324</v>
      </c>
    </row>
    <row r="340" spans="1:20">
      <c r="A340" s="6" t="s">
        <v>372</v>
      </c>
      <c r="B340" s="6" t="s">
        <v>373</v>
      </c>
      <c r="C340" s="6" t="s">
        <v>373</v>
      </c>
      <c r="D340" s="6" t="s">
        <v>7</v>
      </c>
      <c r="E340" s="6" t="s">
        <v>14</v>
      </c>
      <c r="F340" s="6" t="s">
        <v>374</v>
      </c>
      <c r="G340" s="6" t="s">
        <v>354</v>
      </c>
      <c r="H340" s="6" t="s">
        <v>18</v>
      </c>
      <c r="I340" s="6"/>
      <c r="J340" s="6" t="s">
        <v>890</v>
      </c>
      <c r="K340" s="6"/>
      <c r="L340" s="6">
        <f>IF(A340="","",IF(H340="N/A — rationale required",IF(I340&lt;&gt;"",7,0),IF(H340="Optimising",6,IF(H340="Measured",5,IF(H340="Implemented",4,IF(H340="Defined",3,IF(H340="Draft",2,IF(H340="Gap",1,0))))))))</f>
        <v/>
      </c>
      <c r="M340" s="6">
        <f>IF(A340="","",IF(H340="N/A — rationale required",IF(I340&lt;&gt;"","Yes","No"),IF(AND(F340&lt;&gt;"",G340&lt;&gt;"",J340&lt;&gt;"",COUNTIFS('Process Definitions'!$B$5:$B$504,A340,'Process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0" s="6" t="s">
        <v>851</v>
      </c>
      <c r="O340" s="6" t="s">
        <v>99</v>
      </c>
      <c r="P340" s="6" t="s">
        <v>354</v>
      </c>
      <c r="Q340" s="6" t="s">
        <v>375</v>
      </c>
      <c r="R340" s="6" t="s">
        <v>376</v>
      </c>
      <c r="S340" s="6" t="s">
        <v>377</v>
      </c>
      <c r="T340" s="6" t="s">
        <v>324</v>
      </c>
    </row>
    <row r="341" spans="1:20">
      <c r="A341" s="6" t="s">
        <v>379</v>
      </c>
      <c r="B341" s="6" t="s">
        <v>380</v>
      </c>
      <c r="C341" s="6" t="s">
        <v>380</v>
      </c>
      <c r="D341" s="6" t="s">
        <v>3</v>
      </c>
      <c r="E341" s="6" t="s">
        <v>12</v>
      </c>
      <c r="F341" s="6" t="s">
        <v>381</v>
      </c>
      <c r="G341" s="6" t="s">
        <v>354</v>
      </c>
      <c r="H341" s="6" t="s">
        <v>18</v>
      </c>
      <c r="I341" s="6"/>
      <c r="J341" s="6" t="s">
        <v>891</v>
      </c>
      <c r="K341" s="6"/>
      <c r="L341" s="6">
        <f>IF(A341="","",IF(H341="N/A — rationale required",IF(I341&lt;&gt;"",7,0),IF(H341="Optimising",6,IF(H341="Measured",5,IF(H341="Implemented",4,IF(H341="Defined",3,IF(H341="Draft",2,IF(H341="Gap",1,0))))))))</f>
        <v/>
      </c>
      <c r="M341" s="6">
        <f>IF(A341="","",IF(H341="N/A — rationale required",IF(I341&lt;&gt;"","Yes","No"),IF(AND(F341&lt;&gt;"",G341&lt;&gt;"",J341&lt;&gt;"",COUNTIFS('Process Definitions'!$B$5:$B$504,A341,'Process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1" s="6" t="s">
        <v>851</v>
      </c>
      <c r="O341" s="6" t="s">
        <v>99</v>
      </c>
      <c r="P341" s="6" t="s">
        <v>354</v>
      </c>
      <c r="Q341" s="6" t="s">
        <v>382</v>
      </c>
      <c r="R341" s="6" t="s">
        <v>383</v>
      </c>
      <c r="S341" s="6" t="s">
        <v>384</v>
      </c>
      <c r="T341" s="6" t="s">
        <v>324</v>
      </c>
    </row>
    <row r="342" spans="1:20">
      <c r="A342" s="6" t="s">
        <v>379</v>
      </c>
      <c r="B342" s="6" t="s">
        <v>380</v>
      </c>
      <c r="C342" s="6" t="s">
        <v>380</v>
      </c>
      <c r="D342" s="6" t="s">
        <v>3</v>
      </c>
      <c r="E342" s="6" t="s">
        <v>13</v>
      </c>
      <c r="F342" s="6" t="s">
        <v>381</v>
      </c>
      <c r="G342" s="6" t="s">
        <v>354</v>
      </c>
      <c r="H342" s="6" t="s">
        <v>18</v>
      </c>
      <c r="I342" s="6"/>
      <c r="J342" s="6" t="s">
        <v>891</v>
      </c>
      <c r="K342" s="6"/>
      <c r="L342" s="6">
        <f>IF(A342="","",IF(H342="N/A — rationale required",IF(I342&lt;&gt;"",7,0),IF(H342="Optimising",6,IF(H342="Measured",5,IF(H342="Implemented",4,IF(H342="Defined",3,IF(H342="Draft",2,IF(H342="Gap",1,0))))))))</f>
        <v/>
      </c>
      <c r="M342" s="6">
        <f>IF(A342="","",IF(H342="N/A — rationale required",IF(I342&lt;&gt;"","Yes","No"),IF(AND(F342&lt;&gt;"",G342&lt;&gt;"",J342&lt;&gt;"",COUNTIFS('Process Definitions'!$B$5:$B$504,A342,'Process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2" s="6" t="s">
        <v>851</v>
      </c>
      <c r="O342" s="6" t="s">
        <v>99</v>
      </c>
      <c r="P342" s="6" t="s">
        <v>354</v>
      </c>
      <c r="Q342" s="6" t="s">
        <v>382</v>
      </c>
      <c r="R342" s="6" t="s">
        <v>383</v>
      </c>
      <c r="S342" s="6" t="s">
        <v>384</v>
      </c>
      <c r="T342" s="6" t="s">
        <v>324</v>
      </c>
    </row>
    <row r="343" spans="1:20">
      <c r="A343" s="6" t="s">
        <v>379</v>
      </c>
      <c r="B343" s="6" t="s">
        <v>380</v>
      </c>
      <c r="C343" s="6" t="s">
        <v>380</v>
      </c>
      <c r="D343" s="6" t="s">
        <v>3</v>
      </c>
      <c r="E343" s="6" t="s">
        <v>14</v>
      </c>
      <c r="F343" s="6" t="s">
        <v>381</v>
      </c>
      <c r="G343" s="6" t="s">
        <v>354</v>
      </c>
      <c r="H343" s="6" t="s">
        <v>18</v>
      </c>
      <c r="I343" s="6"/>
      <c r="J343" s="6" t="s">
        <v>891</v>
      </c>
      <c r="K343" s="6"/>
      <c r="L343" s="6">
        <f>IF(A343="","",IF(H343="N/A — rationale required",IF(I343&lt;&gt;"",7,0),IF(H343="Optimising",6,IF(H343="Measured",5,IF(H343="Implemented",4,IF(H343="Defined",3,IF(H343="Draft",2,IF(H343="Gap",1,0))))))))</f>
        <v/>
      </c>
      <c r="M343" s="6">
        <f>IF(A343="","",IF(H343="N/A — rationale required",IF(I343&lt;&gt;"","Yes","No"),IF(AND(F343&lt;&gt;"",G343&lt;&gt;"",J343&lt;&gt;"",COUNTIFS('Process Definitions'!$B$5:$B$504,A343,'Process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3" s="6" t="s">
        <v>851</v>
      </c>
      <c r="O343" s="6" t="s">
        <v>99</v>
      </c>
      <c r="P343" s="6" t="s">
        <v>354</v>
      </c>
      <c r="Q343" s="6" t="s">
        <v>382</v>
      </c>
      <c r="R343" s="6" t="s">
        <v>383</v>
      </c>
      <c r="S343" s="6" t="s">
        <v>384</v>
      </c>
      <c r="T343" s="6" t="s">
        <v>324</v>
      </c>
    </row>
    <row r="344" spans="1:20">
      <c r="A344" s="6" t="s">
        <v>379</v>
      </c>
      <c r="B344" s="6" t="s">
        <v>380</v>
      </c>
      <c r="C344" s="6" t="s">
        <v>380</v>
      </c>
      <c r="D344" s="6" t="s">
        <v>7</v>
      </c>
      <c r="E344" s="6" t="s">
        <v>12</v>
      </c>
      <c r="F344" s="6" t="s">
        <v>381</v>
      </c>
      <c r="G344" s="6" t="s">
        <v>354</v>
      </c>
      <c r="H344" s="6" t="s">
        <v>18</v>
      </c>
      <c r="I344" s="6"/>
      <c r="J344" s="6" t="s">
        <v>891</v>
      </c>
      <c r="K344" s="6"/>
      <c r="L344" s="6">
        <f>IF(A344="","",IF(H344="N/A — rationale required",IF(I344&lt;&gt;"",7,0),IF(H344="Optimising",6,IF(H344="Measured",5,IF(H344="Implemented",4,IF(H344="Defined",3,IF(H344="Draft",2,IF(H344="Gap",1,0))))))))</f>
        <v/>
      </c>
      <c r="M344" s="6">
        <f>IF(A344="","",IF(H344="N/A — rationale required",IF(I344&lt;&gt;"","Yes","No"),IF(AND(F344&lt;&gt;"",G344&lt;&gt;"",J344&lt;&gt;"",COUNTIFS('Process Definitions'!$B$5:$B$504,A344,'Process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4" s="6" t="s">
        <v>851</v>
      </c>
      <c r="O344" s="6" t="s">
        <v>99</v>
      </c>
      <c r="P344" s="6" t="s">
        <v>354</v>
      </c>
      <c r="Q344" s="6" t="s">
        <v>382</v>
      </c>
      <c r="R344" s="6" t="s">
        <v>383</v>
      </c>
      <c r="S344" s="6" t="s">
        <v>384</v>
      </c>
      <c r="T344" s="6" t="s">
        <v>324</v>
      </c>
    </row>
    <row r="345" spans="1:20">
      <c r="A345" s="6" t="s">
        <v>379</v>
      </c>
      <c r="B345" s="6" t="s">
        <v>380</v>
      </c>
      <c r="C345" s="6" t="s">
        <v>380</v>
      </c>
      <c r="D345" s="6" t="s">
        <v>7</v>
      </c>
      <c r="E345" s="6" t="s">
        <v>13</v>
      </c>
      <c r="F345" s="6" t="s">
        <v>381</v>
      </c>
      <c r="G345" s="6" t="s">
        <v>354</v>
      </c>
      <c r="H345" s="6" t="s">
        <v>18</v>
      </c>
      <c r="I345" s="6"/>
      <c r="J345" s="6" t="s">
        <v>891</v>
      </c>
      <c r="K345" s="6"/>
      <c r="L345" s="6">
        <f>IF(A345="","",IF(H345="N/A — rationale required",IF(I345&lt;&gt;"",7,0),IF(H345="Optimising",6,IF(H345="Measured",5,IF(H345="Implemented",4,IF(H345="Defined",3,IF(H345="Draft",2,IF(H345="Gap",1,0))))))))</f>
        <v/>
      </c>
      <c r="M345" s="6">
        <f>IF(A345="","",IF(H345="N/A — rationale required",IF(I345&lt;&gt;"","Yes","No"),IF(AND(F345&lt;&gt;"",G345&lt;&gt;"",J345&lt;&gt;"",COUNTIFS('Process Definitions'!$B$5:$B$504,A345,'Process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5" s="6" t="s">
        <v>851</v>
      </c>
      <c r="O345" s="6" t="s">
        <v>99</v>
      </c>
      <c r="P345" s="6" t="s">
        <v>354</v>
      </c>
      <c r="Q345" s="6" t="s">
        <v>382</v>
      </c>
      <c r="R345" s="6" t="s">
        <v>383</v>
      </c>
      <c r="S345" s="6" t="s">
        <v>384</v>
      </c>
      <c r="T345" s="6" t="s">
        <v>324</v>
      </c>
    </row>
    <row r="346" spans="1:20">
      <c r="A346" s="6" t="s">
        <v>379</v>
      </c>
      <c r="B346" s="6" t="s">
        <v>380</v>
      </c>
      <c r="C346" s="6" t="s">
        <v>380</v>
      </c>
      <c r="D346" s="6" t="s">
        <v>7</v>
      </c>
      <c r="E346" s="6" t="s">
        <v>14</v>
      </c>
      <c r="F346" s="6" t="s">
        <v>381</v>
      </c>
      <c r="G346" s="6" t="s">
        <v>354</v>
      </c>
      <c r="H346" s="6" t="s">
        <v>18</v>
      </c>
      <c r="I346" s="6"/>
      <c r="J346" s="6" t="s">
        <v>891</v>
      </c>
      <c r="K346" s="6"/>
      <c r="L346" s="6">
        <f>IF(A346="","",IF(H346="N/A — rationale required",IF(I346&lt;&gt;"",7,0),IF(H346="Optimising",6,IF(H346="Measured",5,IF(H346="Implemented",4,IF(H346="Defined",3,IF(H346="Draft",2,IF(H346="Gap",1,0))))))))</f>
        <v/>
      </c>
      <c r="M346" s="6">
        <f>IF(A346="","",IF(H346="N/A — rationale required",IF(I346&lt;&gt;"","Yes","No"),IF(AND(F346&lt;&gt;"",G346&lt;&gt;"",J346&lt;&gt;"",COUNTIFS('Process Definitions'!$B$5:$B$504,A346,'Process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6" s="6" t="s">
        <v>851</v>
      </c>
      <c r="O346" s="6" t="s">
        <v>99</v>
      </c>
      <c r="P346" s="6" t="s">
        <v>354</v>
      </c>
      <c r="Q346" s="6" t="s">
        <v>382</v>
      </c>
      <c r="R346" s="6" t="s">
        <v>383</v>
      </c>
      <c r="S346" s="6" t="s">
        <v>384</v>
      </c>
      <c r="T346" s="6" t="s">
        <v>324</v>
      </c>
    </row>
    <row r="347" spans="1:20">
      <c r="A347" s="6" t="s">
        <v>386</v>
      </c>
      <c r="B347" s="6" t="s">
        <v>387</v>
      </c>
      <c r="C347" s="6" t="s">
        <v>387</v>
      </c>
      <c r="D347" s="6" t="s">
        <v>7</v>
      </c>
      <c r="E347" s="6" t="s">
        <v>12</v>
      </c>
      <c r="F347" s="6" t="s">
        <v>388</v>
      </c>
      <c r="G347" s="6" t="s">
        <v>354</v>
      </c>
      <c r="H347" s="6" t="s">
        <v>18</v>
      </c>
      <c r="I347" s="6"/>
      <c r="J347" s="6" t="s">
        <v>892</v>
      </c>
      <c r="K347" s="6"/>
      <c r="L347" s="6">
        <f>IF(A347="","",IF(H347="N/A — rationale required",IF(I347&lt;&gt;"",7,0),IF(H347="Optimising",6,IF(H347="Measured",5,IF(H347="Implemented",4,IF(H347="Defined",3,IF(H347="Draft",2,IF(H347="Gap",1,0))))))))</f>
        <v/>
      </c>
      <c r="M347" s="6">
        <f>IF(A347="","",IF(H347="N/A — rationale required",IF(I347&lt;&gt;"","Yes","No"),IF(AND(F347&lt;&gt;"",G347&lt;&gt;"",J347&lt;&gt;"",COUNTIFS('Process Definitions'!$B$5:$B$504,A347,'Process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7" s="6" t="s">
        <v>851</v>
      </c>
      <c r="O347" s="6" t="s">
        <v>99</v>
      </c>
      <c r="P347" s="6" t="s">
        <v>354</v>
      </c>
      <c r="Q347" s="6" t="s">
        <v>389</v>
      </c>
      <c r="R347" s="6" t="s">
        <v>390</v>
      </c>
      <c r="S347" s="6" t="s">
        <v>391</v>
      </c>
      <c r="T347" s="6" t="s">
        <v>324</v>
      </c>
    </row>
    <row r="348" spans="1:20">
      <c r="A348" s="6" t="s">
        <v>386</v>
      </c>
      <c r="B348" s="6" t="s">
        <v>387</v>
      </c>
      <c r="C348" s="6" t="s">
        <v>387</v>
      </c>
      <c r="D348" s="6" t="s">
        <v>7</v>
      </c>
      <c r="E348" s="6" t="s">
        <v>13</v>
      </c>
      <c r="F348" s="6" t="s">
        <v>388</v>
      </c>
      <c r="G348" s="6" t="s">
        <v>354</v>
      </c>
      <c r="H348" s="6" t="s">
        <v>18</v>
      </c>
      <c r="I348" s="6"/>
      <c r="J348" s="6" t="s">
        <v>892</v>
      </c>
      <c r="K348" s="6"/>
      <c r="L348" s="6">
        <f>IF(A348="","",IF(H348="N/A — rationale required",IF(I348&lt;&gt;"",7,0),IF(H348="Optimising",6,IF(H348="Measured",5,IF(H348="Implemented",4,IF(H348="Defined",3,IF(H348="Draft",2,IF(H348="Gap",1,0))))))))</f>
        <v/>
      </c>
      <c r="M348" s="6">
        <f>IF(A348="","",IF(H348="N/A — rationale required",IF(I348&lt;&gt;"","Yes","No"),IF(AND(F348&lt;&gt;"",G348&lt;&gt;"",J348&lt;&gt;"",COUNTIFS('Process Definitions'!$B$5:$B$504,A348,'Process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8" s="6" t="s">
        <v>851</v>
      </c>
      <c r="O348" s="6" t="s">
        <v>99</v>
      </c>
      <c r="P348" s="6" t="s">
        <v>354</v>
      </c>
      <c r="Q348" s="6" t="s">
        <v>389</v>
      </c>
      <c r="R348" s="6" t="s">
        <v>390</v>
      </c>
      <c r="S348" s="6" t="s">
        <v>391</v>
      </c>
      <c r="T348" s="6" t="s">
        <v>324</v>
      </c>
    </row>
    <row r="349" spans="1:20">
      <c r="A349" s="6" t="s">
        <v>386</v>
      </c>
      <c r="B349" s="6" t="s">
        <v>387</v>
      </c>
      <c r="C349" s="6" t="s">
        <v>387</v>
      </c>
      <c r="D349" s="6" t="s">
        <v>7</v>
      </c>
      <c r="E349" s="6" t="s">
        <v>14</v>
      </c>
      <c r="F349" s="6" t="s">
        <v>388</v>
      </c>
      <c r="G349" s="6" t="s">
        <v>354</v>
      </c>
      <c r="H349" s="6" t="s">
        <v>18</v>
      </c>
      <c r="I349" s="6"/>
      <c r="J349" s="6" t="s">
        <v>892</v>
      </c>
      <c r="K349" s="6"/>
      <c r="L349" s="6">
        <f>IF(A349="","",IF(H349="N/A — rationale required",IF(I349&lt;&gt;"",7,0),IF(H349="Optimising",6,IF(H349="Measured",5,IF(H349="Implemented",4,IF(H349="Defined",3,IF(H349="Draft",2,IF(H349="Gap",1,0))))))))</f>
        <v/>
      </c>
      <c r="M349" s="6">
        <f>IF(A349="","",IF(H349="N/A — rationale required",IF(I349&lt;&gt;"","Yes","No"),IF(AND(F349&lt;&gt;"",G349&lt;&gt;"",J349&lt;&gt;"",COUNTIFS('Process Definitions'!$B$5:$B$504,A349,'Process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49" s="6" t="s">
        <v>851</v>
      </c>
      <c r="O349" s="6" t="s">
        <v>99</v>
      </c>
      <c r="P349" s="6" t="s">
        <v>354</v>
      </c>
      <c r="Q349" s="6" t="s">
        <v>389</v>
      </c>
      <c r="R349" s="6" t="s">
        <v>390</v>
      </c>
      <c r="S349" s="6" t="s">
        <v>391</v>
      </c>
      <c r="T349" s="6" t="s">
        <v>324</v>
      </c>
    </row>
    <row r="350" spans="1:20">
      <c r="A350" s="6" t="s">
        <v>386</v>
      </c>
      <c r="B350" s="6" t="s">
        <v>387</v>
      </c>
      <c r="C350" s="6" t="s">
        <v>387</v>
      </c>
      <c r="D350" s="6" t="s">
        <v>8</v>
      </c>
      <c r="E350" s="6" t="s">
        <v>12</v>
      </c>
      <c r="F350" s="6" t="s">
        <v>388</v>
      </c>
      <c r="G350" s="6" t="s">
        <v>354</v>
      </c>
      <c r="H350" s="6" t="s">
        <v>18</v>
      </c>
      <c r="I350" s="6"/>
      <c r="J350" s="6" t="s">
        <v>892</v>
      </c>
      <c r="K350" s="6"/>
      <c r="L350" s="6">
        <f>IF(A350="","",IF(H350="N/A — rationale required",IF(I350&lt;&gt;"",7,0),IF(H350="Optimising",6,IF(H350="Measured",5,IF(H350="Implemented",4,IF(H350="Defined",3,IF(H350="Draft",2,IF(H350="Gap",1,0))))))))</f>
        <v/>
      </c>
      <c r="M350" s="6">
        <f>IF(A350="","",IF(H350="N/A — rationale required",IF(I350&lt;&gt;"","Yes","No"),IF(AND(F350&lt;&gt;"",G350&lt;&gt;"",J350&lt;&gt;"",COUNTIFS('Process Definitions'!$B$5:$B$504,A350,'Process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0" s="6" t="s">
        <v>851</v>
      </c>
      <c r="O350" s="6" t="s">
        <v>99</v>
      </c>
      <c r="P350" s="6" t="s">
        <v>354</v>
      </c>
      <c r="Q350" s="6" t="s">
        <v>389</v>
      </c>
      <c r="R350" s="6" t="s">
        <v>390</v>
      </c>
      <c r="S350" s="6" t="s">
        <v>391</v>
      </c>
      <c r="T350" s="6" t="s">
        <v>324</v>
      </c>
    </row>
    <row r="351" spans="1:20">
      <c r="A351" s="6" t="s">
        <v>386</v>
      </c>
      <c r="B351" s="6" t="s">
        <v>387</v>
      </c>
      <c r="C351" s="6" t="s">
        <v>387</v>
      </c>
      <c r="D351" s="6" t="s">
        <v>8</v>
      </c>
      <c r="E351" s="6" t="s">
        <v>13</v>
      </c>
      <c r="F351" s="6" t="s">
        <v>388</v>
      </c>
      <c r="G351" s="6" t="s">
        <v>354</v>
      </c>
      <c r="H351" s="6" t="s">
        <v>18</v>
      </c>
      <c r="I351" s="6"/>
      <c r="J351" s="6" t="s">
        <v>892</v>
      </c>
      <c r="K351" s="6"/>
      <c r="L351" s="6">
        <f>IF(A351="","",IF(H351="N/A — rationale required",IF(I351&lt;&gt;"",7,0),IF(H351="Optimising",6,IF(H351="Measured",5,IF(H351="Implemented",4,IF(H351="Defined",3,IF(H351="Draft",2,IF(H351="Gap",1,0))))))))</f>
        <v/>
      </c>
      <c r="M351" s="6">
        <f>IF(A351="","",IF(H351="N/A — rationale required",IF(I351&lt;&gt;"","Yes","No"),IF(AND(F351&lt;&gt;"",G351&lt;&gt;"",J351&lt;&gt;"",COUNTIFS('Process Definitions'!$B$5:$B$504,A351,'Process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1" s="6" t="s">
        <v>851</v>
      </c>
      <c r="O351" s="6" t="s">
        <v>99</v>
      </c>
      <c r="P351" s="6" t="s">
        <v>354</v>
      </c>
      <c r="Q351" s="6" t="s">
        <v>389</v>
      </c>
      <c r="R351" s="6" t="s">
        <v>390</v>
      </c>
      <c r="S351" s="6" t="s">
        <v>391</v>
      </c>
      <c r="T351" s="6" t="s">
        <v>324</v>
      </c>
    </row>
    <row r="352" spans="1:20">
      <c r="A352" s="6" t="s">
        <v>386</v>
      </c>
      <c r="B352" s="6" t="s">
        <v>387</v>
      </c>
      <c r="C352" s="6" t="s">
        <v>387</v>
      </c>
      <c r="D352" s="6" t="s">
        <v>8</v>
      </c>
      <c r="E352" s="6" t="s">
        <v>14</v>
      </c>
      <c r="F352" s="6" t="s">
        <v>388</v>
      </c>
      <c r="G352" s="6" t="s">
        <v>354</v>
      </c>
      <c r="H352" s="6" t="s">
        <v>18</v>
      </c>
      <c r="I352" s="6"/>
      <c r="J352" s="6" t="s">
        <v>892</v>
      </c>
      <c r="K352" s="6"/>
      <c r="L352" s="6">
        <f>IF(A352="","",IF(H352="N/A — rationale required",IF(I352&lt;&gt;"",7,0),IF(H352="Optimising",6,IF(H352="Measured",5,IF(H352="Implemented",4,IF(H352="Defined",3,IF(H352="Draft",2,IF(H352="Gap",1,0))))))))</f>
        <v/>
      </c>
      <c r="M352" s="6">
        <f>IF(A352="","",IF(H352="N/A — rationale required",IF(I352&lt;&gt;"","Yes","No"),IF(AND(F352&lt;&gt;"",G352&lt;&gt;"",J352&lt;&gt;"",COUNTIFS('Process Definitions'!$B$5:$B$504,A352,'Process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2" s="6" t="s">
        <v>851</v>
      </c>
      <c r="O352" s="6" t="s">
        <v>99</v>
      </c>
      <c r="P352" s="6" t="s">
        <v>354</v>
      </c>
      <c r="Q352" s="6" t="s">
        <v>389</v>
      </c>
      <c r="R352" s="6" t="s">
        <v>390</v>
      </c>
      <c r="S352" s="6" t="s">
        <v>391</v>
      </c>
      <c r="T352" s="6" t="s">
        <v>324</v>
      </c>
    </row>
    <row r="353" spans="1:20">
      <c r="A353" s="6" t="s">
        <v>392</v>
      </c>
      <c r="B353" s="6" t="s">
        <v>393</v>
      </c>
      <c r="C353" s="6" t="s">
        <v>393</v>
      </c>
      <c r="D353" s="6" t="s">
        <v>7</v>
      </c>
      <c r="E353" s="6" t="s">
        <v>12</v>
      </c>
      <c r="F353" s="6" t="s">
        <v>394</v>
      </c>
      <c r="G353" s="6" t="s">
        <v>354</v>
      </c>
      <c r="H353" s="6" t="s">
        <v>18</v>
      </c>
      <c r="I353" s="6"/>
      <c r="J353" s="6" t="s">
        <v>893</v>
      </c>
      <c r="K353" s="6"/>
      <c r="L353" s="6">
        <f>IF(A353="","",IF(H353="N/A — rationale required",IF(I353&lt;&gt;"",7,0),IF(H353="Optimising",6,IF(H353="Measured",5,IF(H353="Implemented",4,IF(H353="Defined",3,IF(H353="Draft",2,IF(H353="Gap",1,0))))))))</f>
        <v/>
      </c>
      <c r="M353" s="6">
        <f>IF(A353="","",IF(H353="N/A — rationale required",IF(I353&lt;&gt;"","Yes","No"),IF(AND(F353&lt;&gt;"",G353&lt;&gt;"",J353&lt;&gt;"",COUNTIFS('Process Definitions'!$B$5:$B$504,A353,'Process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3" s="6" t="s">
        <v>851</v>
      </c>
      <c r="O353" s="6" t="s">
        <v>99</v>
      </c>
      <c r="P353" s="6" t="s">
        <v>354</v>
      </c>
      <c r="Q353" s="6" t="s">
        <v>395</v>
      </c>
      <c r="R353" s="6" t="s">
        <v>396</v>
      </c>
      <c r="S353" s="6" t="s">
        <v>397</v>
      </c>
      <c r="T353" s="6" t="s">
        <v>135</v>
      </c>
    </row>
    <row r="354" spans="1:20">
      <c r="A354" s="6" t="s">
        <v>392</v>
      </c>
      <c r="B354" s="6" t="s">
        <v>393</v>
      </c>
      <c r="C354" s="6" t="s">
        <v>393</v>
      </c>
      <c r="D354" s="6" t="s">
        <v>7</v>
      </c>
      <c r="E354" s="6" t="s">
        <v>13</v>
      </c>
      <c r="F354" s="6" t="s">
        <v>394</v>
      </c>
      <c r="G354" s="6" t="s">
        <v>354</v>
      </c>
      <c r="H354" s="6" t="s">
        <v>18</v>
      </c>
      <c r="I354" s="6"/>
      <c r="J354" s="6" t="s">
        <v>893</v>
      </c>
      <c r="K354" s="6"/>
      <c r="L354" s="6">
        <f>IF(A354="","",IF(H354="N/A — rationale required",IF(I354&lt;&gt;"",7,0),IF(H354="Optimising",6,IF(H354="Measured",5,IF(H354="Implemented",4,IF(H354="Defined",3,IF(H354="Draft",2,IF(H354="Gap",1,0))))))))</f>
        <v/>
      </c>
      <c r="M354" s="6">
        <f>IF(A354="","",IF(H354="N/A — rationale required",IF(I354&lt;&gt;"","Yes","No"),IF(AND(F354&lt;&gt;"",G354&lt;&gt;"",J354&lt;&gt;"",COUNTIFS('Process Definitions'!$B$5:$B$504,A354,'Process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4" s="6" t="s">
        <v>851</v>
      </c>
      <c r="O354" s="6" t="s">
        <v>99</v>
      </c>
      <c r="P354" s="6" t="s">
        <v>354</v>
      </c>
      <c r="Q354" s="6" t="s">
        <v>395</v>
      </c>
      <c r="R354" s="6" t="s">
        <v>396</v>
      </c>
      <c r="S354" s="6" t="s">
        <v>397</v>
      </c>
      <c r="T354" s="6" t="s">
        <v>135</v>
      </c>
    </row>
    <row r="355" spans="1:20">
      <c r="A355" s="6" t="s">
        <v>392</v>
      </c>
      <c r="B355" s="6" t="s">
        <v>393</v>
      </c>
      <c r="C355" s="6" t="s">
        <v>393</v>
      </c>
      <c r="D355" s="6" t="s">
        <v>7</v>
      </c>
      <c r="E355" s="6" t="s">
        <v>14</v>
      </c>
      <c r="F355" s="6" t="s">
        <v>394</v>
      </c>
      <c r="G355" s="6" t="s">
        <v>354</v>
      </c>
      <c r="H355" s="6" t="s">
        <v>18</v>
      </c>
      <c r="I355" s="6"/>
      <c r="J355" s="6" t="s">
        <v>893</v>
      </c>
      <c r="K355" s="6"/>
      <c r="L355" s="6">
        <f>IF(A355="","",IF(H355="N/A — rationale required",IF(I355&lt;&gt;"",7,0),IF(H355="Optimising",6,IF(H355="Measured",5,IF(H355="Implemented",4,IF(H355="Defined",3,IF(H355="Draft",2,IF(H355="Gap",1,0))))))))</f>
        <v/>
      </c>
      <c r="M355" s="6">
        <f>IF(A355="","",IF(H355="N/A — rationale required",IF(I355&lt;&gt;"","Yes","No"),IF(AND(F355&lt;&gt;"",G355&lt;&gt;"",J355&lt;&gt;"",COUNTIFS('Process Definitions'!$B$5:$B$504,A355,'Process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5" s="6" t="s">
        <v>851</v>
      </c>
      <c r="O355" s="6" t="s">
        <v>99</v>
      </c>
      <c r="P355" s="6" t="s">
        <v>354</v>
      </c>
      <c r="Q355" s="6" t="s">
        <v>395</v>
      </c>
      <c r="R355" s="6" t="s">
        <v>396</v>
      </c>
      <c r="S355" s="6" t="s">
        <v>397</v>
      </c>
      <c r="T355" s="6" t="s">
        <v>135</v>
      </c>
    </row>
    <row r="356" spans="1:20">
      <c r="A356" s="6" t="s">
        <v>392</v>
      </c>
      <c r="B356" s="6" t="s">
        <v>393</v>
      </c>
      <c r="C356" s="6" t="s">
        <v>393</v>
      </c>
      <c r="D356" s="6" t="s">
        <v>8</v>
      </c>
      <c r="E356" s="6" t="s">
        <v>12</v>
      </c>
      <c r="F356" s="6" t="s">
        <v>394</v>
      </c>
      <c r="G356" s="6" t="s">
        <v>354</v>
      </c>
      <c r="H356" s="6" t="s">
        <v>18</v>
      </c>
      <c r="I356" s="6"/>
      <c r="J356" s="6" t="s">
        <v>893</v>
      </c>
      <c r="K356" s="6"/>
      <c r="L356" s="6">
        <f>IF(A356="","",IF(H356="N/A — rationale required",IF(I356&lt;&gt;"",7,0),IF(H356="Optimising",6,IF(H356="Measured",5,IF(H356="Implemented",4,IF(H356="Defined",3,IF(H356="Draft",2,IF(H356="Gap",1,0))))))))</f>
        <v/>
      </c>
      <c r="M356" s="6">
        <f>IF(A356="","",IF(H356="N/A — rationale required",IF(I356&lt;&gt;"","Yes","No"),IF(AND(F356&lt;&gt;"",G356&lt;&gt;"",J356&lt;&gt;"",COUNTIFS('Process Definitions'!$B$5:$B$504,A356,'Process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6" s="6" t="s">
        <v>851</v>
      </c>
      <c r="O356" s="6" t="s">
        <v>99</v>
      </c>
      <c r="P356" s="6" t="s">
        <v>354</v>
      </c>
      <c r="Q356" s="6" t="s">
        <v>395</v>
      </c>
      <c r="R356" s="6" t="s">
        <v>396</v>
      </c>
      <c r="S356" s="6" t="s">
        <v>397</v>
      </c>
      <c r="T356" s="6" t="s">
        <v>135</v>
      </c>
    </row>
    <row r="357" spans="1:20">
      <c r="A357" s="6" t="s">
        <v>392</v>
      </c>
      <c r="B357" s="6" t="s">
        <v>393</v>
      </c>
      <c r="C357" s="6" t="s">
        <v>393</v>
      </c>
      <c r="D357" s="6" t="s">
        <v>8</v>
      </c>
      <c r="E357" s="6" t="s">
        <v>13</v>
      </c>
      <c r="F357" s="6" t="s">
        <v>394</v>
      </c>
      <c r="G357" s="6" t="s">
        <v>354</v>
      </c>
      <c r="H357" s="6" t="s">
        <v>18</v>
      </c>
      <c r="I357" s="6"/>
      <c r="J357" s="6" t="s">
        <v>893</v>
      </c>
      <c r="K357" s="6"/>
      <c r="L357" s="6">
        <f>IF(A357="","",IF(H357="N/A — rationale required",IF(I357&lt;&gt;"",7,0),IF(H357="Optimising",6,IF(H357="Measured",5,IF(H357="Implemented",4,IF(H357="Defined",3,IF(H357="Draft",2,IF(H357="Gap",1,0))))))))</f>
        <v/>
      </c>
      <c r="M357" s="6">
        <f>IF(A357="","",IF(H357="N/A — rationale required",IF(I357&lt;&gt;"","Yes","No"),IF(AND(F357&lt;&gt;"",G357&lt;&gt;"",J357&lt;&gt;"",COUNTIFS('Process Definitions'!$B$5:$B$504,A357,'Process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7" s="6" t="s">
        <v>851</v>
      </c>
      <c r="O357" s="6" t="s">
        <v>99</v>
      </c>
      <c r="P357" s="6" t="s">
        <v>354</v>
      </c>
      <c r="Q357" s="6" t="s">
        <v>395</v>
      </c>
      <c r="R357" s="6" t="s">
        <v>396</v>
      </c>
      <c r="S357" s="6" t="s">
        <v>397</v>
      </c>
      <c r="T357" s="6" t="s">
        <v>135</v>
      </c>
    </row>
    <row r="358" spans="1:20">
      <c r="A358" s="6" t="s">
        <v>392</v>
      </c>
      <c r="B358" s="6" t="s">
        <v>393</v>
      </c>
      <c r="C358" s="6" t="s">
        <v>393</v>
      </c>
      <c r="D358" s="6" t="s">
        <v>8</v>
      </c>
      <c r="E358" s="6" t="s">
        <v>14</v>
      </c>
      <c r="F358" s="6" t="s">
        <v>394</v>
      </c>
      <c r="G358" s="6" t="s">
        <v>354</v>
      </c>
      <c r="H358" s="6" t="s">
        <v>18</v>
      </c>
      <c r="I358" s="6"/>
      <c r="J358" s="6" t="s">
        <v>893</v>
      </c>
      <c r="K358" s="6"/>
      <c r="L358" s="6">
        <f>IF(A358="","",IF(H358="N/A — rationale required",IF(I358&lt;&gt;"",7,0),IF(H358="Optimising",6,IF(H358="Measured",5,IF(H358="Implemented",4,IF(H358="Defined",3,IF(H358="Draft",2,IF(H358="Gap",1,0))))))))</f>
        <v/>
      </c>
      <c r="M358" s="6">
        <f>IF(A358="","",IF(H358="N/A — rationale required",IF(I358&lt;&gt;"","Yes","No"),IF(AND(F358&lt;&gt;"",G358&lt;&gt;"",J358&lt;&gt;"",COUNTIFS('Process Definitions'!$B$5:$B$504,A358,'Process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8" s="6" t="s">
        <v>851</v>
      </c>
      <c r="O358" s="6" t="s">
        <v>99</v>
      </c>
      <c r="P358" s="6" t="s">
        <v>354</v>
      </c>
      <c r="Q358" s="6" t="s">
        <v>395</v>
      </c>
      <c r="R358" s="6" t="s">
        <v>396</v>
      </c>
      <c r="S358" s="6" t="s">
        <v>397</v>
      </c>
      <c r="T358" s="6" t="s">
        <v>135</v>
      </c>
    </row>
    <row r="359" spans="1:20">
      <c r="A359" s="6" t="s">
        <v>398</v>
      </c>
      <c r="B359" s="6" t="s">
        <v>399</v>
      </c>
      <c r="C359" s="6" t="s">
        <v>399</v>
      </c>
      <c r="D359" s="6" t="s">
        <v>8</v>
      </c>
      <c r="E359" s="6" t="s">
        <v>12</v>
      </c>
      <c r="F359" s="6" t="s">
        <v>400</v>
      </c>
      <c r="G359" s="6" t="s">
        <v>354</v>
      </c>
      <c r="H359" s="6" t="s">
        <v>18</v>
      </c>
      <c r="I359" s="6"/>
      <c r="J359" s="6" t="s">
        <v>894</v>
      </c>
      <c r="K359" s="6"/>
      <c r="L359" s="6">
        <f>IF(A359="","",IF(H359="N/A — rationale required",IF(I359&lt;&gt;"",7,0),IF(H359="Optimising",6,IF(H359="Measured",5,IF(H359="Implemented",4,IF(H359="Defined",3,IF(H359="Draft",2,IF(H359="Gap",1,0))))))))</f>
        <v/>
      </c>
      <c r="M359" s="6">
        <f>IF(A359="","",IF(H359="N/A — rationale required",IF(I359&lt;&gt;"","Yes","No"),IF(AND(F359&lt;&gt;"",G359&lt;&gt;"",J359&lt;&gt;"",COUNTIFS('Process Definitions'!$B$5:$B$504,A359,'Process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59" s="6" t="s">
        <v>851</v>
      </c>
      <c r="O359" s="6" t="s">
        <v>99</v>
      </c>
      <c r="P359" s="6" t="s">
        <v>354</v>
      </c>
      <c r="Q359" s="6" t="s">
        <v>401</v>
      </c>
      <c r="R359" s="6" t="s">
        <v>402</v>
      </c>
      <c r="S359" s="6" t="s">
        <v>403</v>
      </c>
      <c r="T359" s="6" t="s">
        <v>185</v>
      </c>
    </row>
    <row r="360" spans="1:20">
      <c r="A360" s="6" t="s">
        <v>398</v>
      </c>
      <c r="B360" s="6" t="s">
        <v>399</v>
      </c>
      <c r="C360" s="6" t="s">
        <v>399</v>
      </c>
      <c r="D360" s="6" t="s">
        <v>8</v>
      </c>
      <c r="E360" s="6" t="s">
        <v>13</v>
      </c>
      <c r="F360" s="6" t="s">
        <v>400</v>
      </c>
      <c r="G360" s="6" t="s">
        <v>354</v>
      </c>
      <c r="H360" s="6" t="s">
        <v>18</v>
      </c>
      <c r="I360" s="6"/>
      <c r="J360" s="6" t="s">
        <v>894</v>
      </c>
      <c r="K360" s="6"/>
      <c r="L360" s="6">
        <f>IF(A360="","",IF(H360="N/A — rationale required",IF(I360&lt;&gt;"",7,0),IF(H360="Optimising",6,IF(H360="Measured",5,IF(H360="Implemented",4,IF(H360="Defined",3,IF(H360="Draft",2,IF(H360="Gap",1,0))))))))</f>
        <v/>
      </c>
      <c r="M360" s="6">
        <f>IF(A360="","",IF(H360="N/A — rationale required",IF(I360&lt;&gt;"","Yes","No"),IF(AND(F360&lt;&gt;"",G360&lt;&gt;"",J360&lt;&gt;"",COUNTIFS('Process Definitions'!$B$5:$B$504,A360,'Process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0" s="6" t="s">
        <v>851</v>
      </c>
      <c r="O360" s="6" t="s">
        <v>99</v>
      </c>
      <c r="P360" s="6" t="s">
        <v>354</v>
      </c>
      <c r="Q360" s="6" t="s">
        <v>401</v>
      </c>
      <c r="R360" s="6" t="s">
        <v>402</v>
      </c>
      <c r="S360" s="6" t="s">
        <v>403</v>
      </c>
      <c r="T360" s="6" t="s">
        <v>185</v>
      </c>
    </row>
    <row r="361" spans="1:20">
      <c r="A361" s="6" t="s">
        <v>398</v>
      </c>
      <c r="B361" s="6" t="s">
        <v>399</v>
      </c>
      <c r="C361" s="6" t="s">
        <v>399</v>
      </c>
      <c r="D361" s="6" t="s">
        <v>8</v>
      </c>
      <c r="E361" s="6" t="s">
        <v>14</v>
      </c>
      <c r="F361" s="6" t="s">
        <v>400</v>
      </c>
      <c r="G361" s="6" t="s">
        <v>354</v>
      </c>
      <c r="H361" s="6" t="s">
        <v>18</v>
      </c>
      <c r="I361" s="6"/>
      <c r="J361" s="6" t="s">
        <v>894</v>
      </c>
      <c r="K361" s="6"/>
      <c r="L361" s="6">
        <f>IF(A361="","",IF(H361="N/A — rationale required",IF(I361&lt;&gt;"",7,0),IF(H361="Optimising",6,IF(H361="Measured",5,IF(H361="Implemented",4,IF(H361="Defined",3,IF(H361="Draft",2,IF(H361="Gap",1,0))))))))</f>
        <v/>
      </c>
      <c r="M361" s="6">
        <f>IF(A361="","",IF(H361="N/A — rationale required",IF(I361&lt;&gt;"","Yes","No"),IF(AND(F361&lt;&gt;"",G361&lt;&gt;"",J361&lt;&gt;"",COUNTIFS('Process Definitions'!$B$5:$B$504,A361,'Process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1" s="6" t="s">
        <v>851</v>
      </c>
      <c r="O361" s="6" t="s">
        <v>99</v>
      </c>
      <c r="P361" s="6" t="s">
        <v>354</v>
      </c>
      <c r="Q361" s="6" t="s">
        <v>401</v>
      </c>
      <c r="R361" s="6" t="s">
        <v>402</v>
      </c>
      <c r="S361" s="6" t="s">
        <v>403</v>
      </c>
      <c r="T361" s="6" t="s">
        <v>185</v>
      </c>
    </row>
    <row r="362" spans="1:20">
      <c r="A362" s="6" t="s">
        <v>405</v>
      </c>
      <c r="B362" s="6" t="s">
        <v>406</v>
      </c>
      <c r="C362" s="6" t="s">
        <v>406</v>
      </c>
      <c r="D362" s="6" t="s">
        <v>7</v>
      </c>
      <c r="E362" s="6" t="s">
        <v>12</v>
      </c>
      <c r="F362" s="6" t="s">
        <v>407</v>
      </c>
      <c r="G362" s="6" t="s">
        <v>354</v>
      </c>
      <c r="H362" s="6" t="s">
        <v>18</v>
      </c>
      <c r="I362" s="6"/>
      <c r="J362" s="6" t="s">
        <v>895</v>
      </c>
      <c r="K362" s="6"/>
      <c r="L362" s="6">
        <f>IF(A362="","",IF(H362="N/A — rationale required",IF(I362&lt;&gt;"",7,0),IF(H362="Optimising",6,IF(H362="Measured",5,IF(H362="Implemented",4,IF(H362="Defined",3,IF(H362="Draft",2,IF(H362="Gap",1,0))))))))</f>
        <v/>
      </c>
      <c r="M362" s="6">
        <f>IF(A362="","",IF(H362="N/A — rationale required",IF(I362&lt;&gt;"","Yes","No"),IF(AND(F362&lt;&gt;"",G362&lt;&gt;"",J362&lt;&gt;"",COUNTIFS('Process Definitions'!$B$5:$B$504,A362,'Process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2" s="6" t="s">
        <v>851</v>
      </c>
      <c r="O362" s="6" t="s">
        <v>99</v>
      </c>
      <c r="P362" s="6" t="s">
        <v>354</v>
      </c>
      <c r="Q362" s="6" t="s">
        <v>408</v>
      </c>
      <c r="R362" s="6" t="s">
        <v>409</v>
      </c>
      <c r="S362" s="6" t="s">
        <v>410</v>
      </c>
      <c r="T362" s="6" t="s">
        <v>185</v>
      </c>
    </row>
    <row r="363" spans="1:20">
      <c r="A363" s="6" t="s">
        <v>405</v>
      </c>
      <c r="B363" s="6" t="s">
        <v>406</v>
      </c>
      <c r="C363" s="6" t="s">
        <v>406</v>
      </c>
      <c r="D363" s="6" t="s">
        <v>7</v>
      </c>
      <c r="E363" s="6" t="s">
        <v>13</v>
      </c>
      <c r="F363" s="6" t="s">
        <v>407</v>
      </c>
      <c r="G363" s="6" t="s">
        <v>354</v>
      </c>
      <c r="H363" s="6" t="s">
        <v>18</v>
      </c>
      <c r="I363" s="6"/>
      <c r="J363" s="6" t="s">
        <v>895</v>
      </c>
      <c r="K363" s="6"/>
      <c r="L363" s="6">
        <f>IF(A363="","",IF(H363="N/A — rationale required",IF(I363&lt;&gt;"",7,0),IF(H363="Optimising",6,IF(H363="Measured",5,IF(H363="Implemented",4,IF(H363="Defined",3,IF(H363="Draft",2,IF(H363="Gap",1,0))))))))</f>
        <v/>
      </c>
      <c r="M363" s="6">
        <f>IF(A363="","",IF(H363="N/A — rationale required",IF(I363&lt;&gt;"","Yes","No"),IF(AND(F363&lt;&gt;"",G363&lt;&gt;"",J363&lt;&gt;"",COUNTIFS('Process Definitions'!$B$5:$B$504,A363,'Process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3" s="6" t="s">
        <v>851</v>
      </c>
      <c r="O363" s="6" t="s">
        <v>99</v>
      </c>
      <c r="P363" s="6" t="s">
        <v>354</v>
      </c>
      <c r="Q363" s="6" t="s">
        <v>408</v>
      </c>
      <c r="R363" s="6" t="s">
        <v>409</v>
      </c>
      <c r="S363" s="6" t="s">
        <v>410</v>
      </c>
      <c r="T363" s="6" t="s">
        <v>185</v>
      </c>
    </row>
    <row r="364" spans="1:20">
      <c r="A364" s="6" t="s">
        <v>405</v>
      </c>
      <c r="B364" s="6" t="s">
        <v>406</v>
      </c>
      <c r="C364" s="6" t="s">
        <v>406</v>
      </c>
      <c r="D364" s="6" t="s">
        <v>7</v>
      </c>
      <c r="E364" s="6" t="s">
        <v>14</v>
      </c>
      <c r="F364" s="6" t="s">
        <v>407</v>
      </c>
      <c r="G364" s="6" t="s">
        <v>354</v>
      </c>
      <c r="H364" s="6" t="s">
        <v>18</v>
      </c>
      <c r="I364" s="6"/>
      <c r="J364" s="6" t="s">
        <v>895</v>
      </c>
      <c r="K364" s="6"/>
      <c r="L364" s="6">
        <f>IF(A364="","",IF(H364="N/A — rationale required",IF(I364&lt;&gt;"",7,0),IF(H364="Optimising",6,IF(H364="Measured",5,IF(H364="Implemented",4,IF(H364="Defined",3,IF(H364="Draft",2,IF(H364="Gap",1,0))))))))</f>
        <v/>
      </c>
      <c r="M364" s="6">
        <f>IF(A364="","",IF(H364="N/A — rationale required",IF(I364&lt;&gt;"","Yes","No"),IF(AND(F364&lt;&gt;"",G364&lt;&gt;"",J364&lt;&gt;"",COUNTIFS('Process Definitions'!$B$5:$B$504,A364,'Process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4" s="6" t="s">
        <v>851</v>
      </c>
      <c r="O364" s="6" t="s">
        <v>99</v>
      </c>
      <c r="P364" s="6" t="s">
        <v>354</v>
      </c>
      <c r="Q364" s="6" t="s">
        <v>408</v>
      </c>
      <c r="R364" s="6" t="s">
        <v>409</v>
      </c>
      <c r="S364" s="6" t="s">
        <v>410</v>
      </c>
      <c r="T364" s="6" t="s">
        <v>185</v>
      </c>
    </row>
    <row r="365" spans="1:20">
      <c r="A365" s="6" t="s">
        <v>405</v>
      </c>
      <c r="B365" s="6" t="s">
        <v>406</v>
      </c>
      <c r="C365" s="6" t="s">
        <v>406</v>
      </c>
      <c r="D365" s="6" t="s">
        <v>9</v>
      </c>
      <c r="E365" s="6" t="s">
        <v>12</v>
      </c>
      <c r="F365" s="6" t="s">
        <v>407</v>
      </c>
      <c r="G365" s="6" t="s">
        <v>354</v>
      </c>
      <c r="H365" s="6" t="s">
        <v>18</v>
      </c>
      <c r="I365" s="6"/>
      <c r="J365" s="6" t="s">
        <v>895</v>
      </c>
      <c r="K365" s="6"/>
      <c r="L365" s="6">
        <f>IF(A365="","",IF(H365="N/A — rationale required",IF(I365&lt;&gt;"",7,0),IF(H365="Optimising",6,IF(H365="Measured",5,IF(H365="Implemented",4,IF(H365="Defined",3,IF(H365="Draft",2,IF(H365="Gap",1,0))))))))</f>
        <v/>
      </c>
      <c r="M365" s="6">
        <f>IF(A365="","",IF(H365="N/A — rationale required",IF(I365&lt;&gt;"","Yes","No"),IF(AND(F365&lt;&gt;"",G365&lt;&gt;"",J365&lt;&gt;"",COUNTIFS('Process Definitions'!$B$5:$B$504,A365,'Process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5" s="6" t="s">
        <v>851</v>
      </c>
      <c r="O365" s="6" t="s">
        <v>99</v>
      </c>
      <c r="P365" s="6" t="s">
        <v>354</v>
      </c>
      <c r="Q365" s="6" t="s">
        <v>408</v>
      </c>
      <c r="R365" s="6" t="s">
        <v>409</v>
      </c>
      <c r="S365" s="6" t="s">
        <v>410</v>
      </c>
      <c r="T365" s="6" t="s">
        <v>185</v>
      </c>
    </row>
    <row r="366" spans="1:20">
      <c r="A366" s="6" t="s">
        <v>405</v>
      </c>
      <c r="B366" s="6" t="s">
        <v>406</v>
      </c>
      <c r="C366" s="6" t="s">
        <v>406</v>
      </c>
      <c r="D366" s="6" t="s">
        <v>9</v>
      </c>
      <c r="E366" s="6" t="s">
        <v>13</v>
      </c>
      <c r="F366" s="6" t="s">
        <v>407</v>
      </c>
      <c r="G366" s="6" t="s">
        <v>354</v>
      </c>
      <c r="H366" s="6" t="s">
        <v>18</v>
      </c>
      <c r="I366" s="6"/>
      <c r="J366" s="6" t="s">
        <v>895</v>
      </c>
      <c r="K366" s="6"/>
      <c r="L366" s="6">
        <f>IF(A366="","",IF(H366="N/A — rationale required",IF(I366&lt;&gt;"",7,0),IF(H366="Optimising",6,IF(H366="Measured",5,IF(H366="Implemented",4,IF(H366="Defined",3,IF(H366="Draft",2,IF(H366="Gap",1,0))))))))</f>
        <v/>
      </c>
      <c r="M366" s="6">
        <f>IF(A366="","",IF(H366="N/A — rationale required",IF(I366&lt;&gt;"","Yes","No"),IF(AND(F366&lt;&gt;"",G366&lt;&gt;"",J366&lt;&gt;"",COUNTIFS('Process Definitions'!$B$5:$B$504,A366,'Process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6" s="6" t="s">
        <v>851</v>
      </c>
      <c r="O366" s="6" t="s">
        <v>99</v>
      </c>
      <c r="P366" s="6" t="s">
        <v>354</v>
      </c>
      <c r="Q366" s="6" t="s">
        <v>408</v>
      </c>
      <c r="R366" s="6" t="s">
        <v>409</v>
      </c>
      <c r="S366" s="6" t="s">
        <v>410</v>
      </c>
      <c r="T366" s="6" t="s">
        <v>185</v>
      </c>
    </row>
    <row r="367" spans="1:20">
      <c r="A367" s="6" t="s">
        <v>405</v>
      </c>
      <c r="B367" s="6" t="s">
        <v>406</v>
      </c>
      <c r="C367" s="6" t="s">
        <v>406</v>
      </c>
      <c r="D367" s="6" t="s">
        <v>9</v>
      </c>
      <c r="E367" s="6" t="s">
        <v>14</v>
      </c>
      <c r="F367" s="6" t="s">
        <v>407</v>
      </c>
      <c r="G367" s="6" t="s">
        <v>354</v>
      </c>
      <c r="H367" s="6" t="s">
        <v>18</v>
      </c>
      <c r="I367" s="6"/>
      <c r="J367" s="6" t="s">
        <v>895</v>
      </c>
      <c r="K367" s="6"/>
      <c r="L367" s="6">
        <f>IF(A367="","",IF(H367="N/A — rationale required",IF(I367&lt;&gt;"",7,0),IF(H367="Optimising",6,IF(H367="Measured",5,IF(H367="Implemented",4,IF(H367="Defined",3,IF(H367="Draft",2,IF(H367="Gap",1,0))))))))</f>
        <v/>
      </c>
      <c r="M367" s="6">
        <f>IF(A367="","",IF(H367="N/A — rationale required",IF(I367&lt;&gt;"","Yes","No"),IF(AND(F367&lt;&gt;"",G367&lt;&gt;"",J367&lt;&gt;"",COUNTIFS('Process Definitions'!$B$5:$B$504,A367,'Process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7" s="6" t="s">
        <v>851</v>
      </c>
      <c r="O367" s="6" t="s">
        <v>99</v>
      </c>
      <c r="P367" s="6" t="s">
        <v>354</v>
      </c>
      <c r="Q367" s="6" t="s">
        <v>408</v>
      </c>
      <c r="R367" s="6" t="s">
        <v>409</v>
      </c>
      <c r="S367" s="6" t="s">
        <v>410</v>
      </c>
      <c r="T367" s="6" t="s">
        <v>185</v>
      </c>
    </row>
    <row r="368" spans="1:20">
      <c r="A368" s="6" t="s">
        <v>412</v>
      </c>
      <c r="B368" s="6" t="s">
        <v>413</v>
      </c>
      <c r="C368" s="6" t="s">
        <v>413</v>
      </c>
      <c r="D368" s="6" t="s">
        <v>5</v>
      </c>
      <c r="E368" s="6" t="s">
        <v>12</v>
      </c>
      <c r="F368" s="6" t="s">
        <v>414</v>
      </c>
      <c r="G368" s="6" t="s">
        <v>354</v>
      </c>
      <c r="H368" s="6" t="s">
        <v>18</v>
      </c>
      <c r="I368" s="6"/>
      <c r="J368" s="6" t="s">
        <v>896</v>
      </c>
      <c r="K368" s="6"/>
      <c r="L368" s="6">
        <f>IF(A368="","",IF(H368="N/A — rationale required",IF(I368&lt;&gt;"",7,0),IF(H368="Optimising",6,IF(H368="Measured",5,IF(H368="Implemented",4,IF(H368="Defined",3,IF(H368="Draft",2,IF(H368="Gap",1,0))))))))</f>
        <v/>
      </c>
      <c r="M368" s="6">
        <f>IF(A368="","",IF(H368="N/A — rationale required",IF(I368&lt;&gt;"","Yes","No"),IF(AND(F368&lt;&gt;"",G368&lt;&gt;"",J368&lt;&gt;"",COUNTIFS('Process Definitions'!$B$5:$B$504,A368,'Process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8" s="6" t="s">
        <v>851</v>
      </c>
      <c r="O368" s="6" t="s">
        <v>99</v>
      </c>
      <c r="P368" s="6" t="s">
        <v>354</v>
      </c>
      <c r="Q368" s="6" t="s">
        <v>415</v>
      </c>
      <c r="R368" s="6" t="s">
        <v>416</v>
      </c>
      <c r="S368" s="6" t="s">
        <v>417</v>
      </c>
      <c r="T368" s="6" t="s">
        <v>185</v>
      </c>
    </row>
    <row r="369" spans="1:20">
      <c r="A369" s="6" t="s">
        <v>412</v>
      </c>
      <c r="B369" s="6" t="s">
        <v>413</v>
      </c>
      <c r="C369" s="6" t="s">
        <v>413</v>
      </c>
      <c r="D369" s="6" t="s">
        <v>5</v>
      </c>
      <c r="E369" s="6" t="s">
        <v>13</v>
      </c>
      <c r="F369" s="6" t="s">
        <v>414</v>
      </c>
      <c r="G369" s="6" t="s">
        <v>354</v>
      </c>
      <c r="H369" s="6" t="s">
        <v>18</v>
      </c>
      <c r="I369" s="6"/>
      <c r="J369" s="6" t="s">
        <v>896</v>
      </c>
      <c r="K369" s="6"/>
      <c r="L369" s="6">
        <f>IF(A369="","",IF(H369="N/A — rationale required",IF(I369&lt;&gt;"",7,0),IF(H369="Optimising",6,IF(H369="Measured",5,IF(H369="Implemented",4,IF(H369="Defined",3,IF(H369="Draft",2,IF(H369="Gap",1,0))))))))</f>
        <v/>
      </c>
      <c r="M369" s="6">
        <f>IF(A369="","",IF(H369="N/A — rationale required",IF(I369&lt;&gt;"","Yes","No"),IF(AND(F369&lt;&gt;"",G369&lt;&gt;"",J369&lt;&gt;"",COUNTIFS('Process Definitions'!$B$5:$B$504,A369,'Process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69" s="6" t="s">
        <v>851</v>
      </c>
      <c r="O369" s="6" t="s">
        <v>99</v>
      </c>
      <c r="P369" s="6" t="s">
        <v>354</v>
      </c>
      <c r="Q369" s="6" t="s">
        <v>415</v>
      </c>
      <c r="R369" s="6" t="s">
        <v>416</v>
      </c>
      <c r="S369" s="6" t="s">
        <v>417</v>
      </c>
      <c r="T369" s="6" t="s">
        <v>185</v>
      </c>
    </row>
    <row r="370" spans="1:20">
      <c r="A370" s="6" t="s">
        <v>412</v>
      </c>
      <c r="B370" s="6" t="s">
        <v>413</v>
      </c>
      <c r="C370" s="6" t="s">
        <v>413</v>
      </c>
      <c r="D370" s="6" t="s">
        <v>5</v>
      </c>
      <c r="E370" s="6" t="s">
        <v>14</v>
      </c>
      <c r="F370" s="6" t="s">
        <v>414</v>
      </c>
      <c r="G370" s="6" t="s">
        <v>354</v>
      </c>
      <c r="H370" s="6" t="s">
        <v>18</v>
      </c>
      <c r="I370" s="6"/>
      <c r="J370" s="6" t="s">
        <v>896</v>
      </c>
      <c r="K370" s="6"/>
      <c r="L370" s="6">
        <f>IF(A370="","",IF(H370="N/A — rationale required",IF(I370&lt;&gt;"",7,0),IF(H370="Optimising",6,IF(H370="Measured",5,IF(H370="Implemented",4,IF(H370="Defined",3,IF(H370="Draft",2,IF(H370="Gap",1,0))))))))</f>
        <v/>
      </c>
      <c r="M370" s="6">
        <f>IF(A370="","",IF(H370="N/A — rationale required",IF(I370&lt;&gt;"","Yes","No"),IF(AND(F370&lt;&gt;"",G370&lt;&gt;"",J370&lt;&gt;"",COUNTIFS('Process Definitions'!$B$5:$B$504,A370,'Process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0" s="6" t="s">
        <v>851</v>
      </c>
      <c r="O370" s="6" t="s">
        <v>99</v>
      </c>
      <c r="P370" s="6" t="s">
        <v>354</v>
      </c>
      <c r="Q370" s="6" t="s">
        <v>415</v>
      </c>
      <c r="R370" s="6" t="s">
        <v>416</v>
      </c>
      <c r="S370" s="6" t="s">
        <v>417</v>
      </c>
      <c r="T370" s="6" t="s">
        <v>185</v>
      </c>
    </row>
    <row r="371" spans="1:20">
      <c r="A371" s="6" t="s">
        <v>412</v>
      </c>
      <c r="B371" s="6" t="s">
        <v>413</v>
      </c>
      <c r="C371" s="6" t="s">
        <v>413</v>
      </c>
      <c r="D371" s="6" t="s">
        <v>7</v>
      </c>
      <c r="E371" s="6" t="s">
        <v>12</v>
      </c>
      <c r="F371" s="6" t="s">
        <v>414</v>
      </c>
      <c r="G371" s="6" t="s">
        <v>354</v>
      </c>
      <c r="H371" s="6" t="s">
        <v>18</v>
      </c>
      <c r="I371" s="6"/>
      <c r="J371" s="6" t="s">
        <v>896</v>
      </c>
      <c r="K371" s="6"/>
      <c r="L371" s="6">
        <f>IF(A371="","",IF(H371="N/A — rationale required",IF(I371&lt;&gt;"",7,0),IF(H371="Optimising",6,IF(H371="Measured",5,IF(H371="Implemented",4,IF(H371="Defined",3,IF(H371="Draft",2,IF(H371="Gap",1,0))))))))</f>
        <v/>
      </c>
      <c r="M371" s="6">
        <f>IF(A371="","",IF(H371="N/A — rationale required",IF(I371&lt;&gt;"","Yes","No"),IF(AND(F371&lt;&gt;"",G371&lt;&gt;"",J371&lt;&gt;"",COUNTIFS('Process Definitions'!$B$5:$B$504,A371,'Process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1" s="6" t="s">
        <v>851</v>
      </c>
      <c r="O371" s="6" t="s">
        <v>99</v>
      </c>
      <c r="P371" s="6" t="s">
        <v>354</v>
      </c>
      <c r="Q371" s="6" t="s">
        <v>415</v>
      </c>
      <c r="R371" s="6" t="s">
        <v>416</v>
      </c>
      <c r="S371" s="6" t="s">
        <v>417</v>
      </c>
      <c r="T371" s="6" t="s">
        <v>185</v>
      </c>
    </row>
    <row r="372" spans="1:20">
      <c r="A372" s="6" t="s">
        <v>412</v>
      </c>
      <c r="B372" s="6" t="s">
        <v>413</v>
      </c>
      <c r="C372" s="6" t="s">
        <v>413</v>
      </c>
      <c r="D372" s="6" t="s">
        <v>7</v>
      </c>
      <c r="E372" s="6" t="s">
        <v>13</v>
      </c>
      <c r="F372" s="6" t="s">
        <v>414</v>
      </c>
      <c r="G372" s="6" t="s">
        <v>354</v>
      </c>
      <c r="H372" s="6" t="s">
        <v>18</v>
      </c>
      <c r="I372" s="6"/>
      <c r="J372" s="6" t="s">
        <v>896</v>
      </c>
      <c r="K372" s="6"/>
      <c r="L372" s="6">
        <f>IF(A372="","",IF(H372="N/A — rationale required",IF(I372&lt;&gt;"",7,0),IF(H372="Optimising",6,IF(H372="Measured",5,IF(H372="Implemented",4,IF(H372="Defined",3,IF(H372="Draft",2,IF(H372="Gap",1,0))))))))</f>
        <v/>
      </c>
      <c r="M372" s="6">
        <f>IF(A372="","",IF(H372="N/A — rationale required",IF(I372&lt;&gt;"","Yes","No"),IF(AND(F372&lt;&gt;"",G372&lt;&gt;"",J372&lt;&gt;"",COUNTIFS('Process Definitions'!$B$5:$B$504,A372,'Process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2" s="6" t="s">
        <v>851</v>
      </c>
      <c r="O372" s="6" t="s">
        <v>99</v>
      </c>
      <c r="P372" s="6" t="s">
        <v>354</v>
      </c>
      <c r="Q372" s="6" t="s">
        <v>415</v>
      </c>
      <c r="R372" s="6" t="s">
        <v>416</v>
      </c>
      <c r="S372" s="6" t="s">
        <v>417</v>
      </c>
      <c r="T372" s="6" t="s">
        <v>185</v>
      </c>
    </row>
    <row r="373" spans="1:20">
      <c r="A373" s="6" t="s">
        <v>412</v>
      </c>
      <c r="B373" s="6" t="s">
        <v>413</v>
      </c>
      <c r="C373" s="6" t="s">
        <v>413</v>
      </c>
      <c r="D373" s="6" t="s">
        <v>7</v>
      </c>
      <c r="E373" s="6" t="s">
        <v>14</v>
      </c>
      <c r="F373" s="6" t="s">
        <v>414</v>
      </c>
      <c r="G373" s="6" t="s">
        <v>354</v>
      </c>
      <c r="H373" s="6" t="s">
        <v>18</v>
      </c>
      <c r="I373" s="6"/>
      <c r="J373" s="6" t="s">
        <v>896</v>
      </c>
      <c r="K373" s="6"/>
      <c r="L373" s="6">
        <f>IF(A373="","",IF(H373="N/A — rationale required",IF(I373&lt;&gt;"",7,0),IF(H373="Optimising",6,IF(H373="Measured",5,IF(H373="Implemented",4,IF(H373="Defined",3,IF(H373="Draft",2,IF(H373="Gap",1,0))))))))</f>
        <v/>
      </c>
      <c r="M373" s="6">
        <f>IF(A373="","",IF(H373="N/A — rationale required",IF(I373&lt;&gt;"","Yes","No"),IF(AND(F373&lt;&gt;"",G373&lt;&gt;"",J373&lt;&gt;"",COUNTIFS('Process Definitions'!$B$5:$B$504,A373,'Process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3" s="6" t="s">
        <v>851</v>
      </c>
      <c r="O373" s="6" t="s">
        <v>99</v>
      </c>
      <c r="P373" s="6" t="s">
        <v>354</v>
      </c>
      <c r="Q373" s="6" t="s">
        <v>415</v>
      </c>
      <c r="R373" s="6" t="s">
        <v>416</v>
      </c>
      <c r="S373" s="6" t="s">
        <v>417</v>
      </c>
      <c r="T373" s="6" t="s">
        <v>185</v>
      </c>
    </row>
    <row r="374" spans="1:20">
      <c r="A374" s="6" t="s">
        <v>412</v>
      </c>
      <c r="B374" s="6" t="s">
        <v>413</v>
      </c>
      <c r="C374" s="6" t="s">
        <v>413</v>
      </c>
      <c r="D374" s="6" t="s">
        <v>9</v>
      </c>
      <c r="E374" s="6" t="s">
        <v>12</v>
      </c>
      <c r="F374" s="6" t="s">
        <v>414</v>
      </c>
      <c r="G374" s="6" t="s">
        <v>354</v>
      </c>
      <c r="H374" s="6" t="s">
        <v>18</v>
      </c>
      <c r="I374" s="6"/>
      <c r="J374" s="6" t="s">
        <v>896</v>
      </c>
      <c r="K374" s="6"/>
      <c r="L374" s="6">
        <f>IF(A374="","",IF(H374="N/A — rationale required",IF(I374&lt;&gt;"",7,0),IF(H374="Optimising",6,IF(H374="Measured",5,IF(H374="Implemented",4,IF(H374="Defined",3,IF(H374="Draft",2,IF(H374="Gap",1,0))))))))</f>
        <v/>
      </c>
      <c r="M374" s="6">
        <f>IF(A374="","",IF(H374="N/A — rationale required",IF(I374&lt;&gt;"","Yes","No"),IF(AND(F374&lt;&gt;"",G374&lt;&gt;"",J374&lt;&gt;"",COUNTIFS('Process Definitions'!$B$5:$B$504,A374,'Process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4" s="6" t="s">
        <v>851</v>
      </c>
      <c r="O374" s="6" t="s">
        <v>99</v>
      </c>
      <c r="P374" s="6" t="s">
        <v>354</v>
      </c>
      <c r="Q374" s="6" t="s">
        <v>415</v>
      </c>
      <c r="R374" s="6" t="s">
        <v>416</v>
      </c>
      <c r="S374" s="6" t="s">
        <v>417</v>
      </c>
      <c r="T374" s="6" t="s">
        <v>185</v>
      </c>
    </row>
    <row r="375" spans="1:20">
      <c r="A375" s="6" t="s">
        <v>412</v>
      </c>
      <c r="B375" s="6" t="s">
        <v>413</v>
      </c>
      <c r="C375" s="6" t="s">
        <v>413</v>
      </c>
      <c r="D375" s="6" t="s">
        <v>9</v>
      </c>
      <c r="E375" s="6" t="s">
        <v>13</v>
      </c>
      <c r="F375" s="6" t="s">
        <v>414</v>
      </c>
      <c r="G375" s="6" t="s">
        <v>354</v>
      </c>
      <c r="H375" s="6" t="s">
        <v>18</v>
      </c>
      <c r="I375" s="6"/>
      <c r="J375" s="6" t="s">
        <v>896</v>
      </c>
      <c r="K375" s="6"/>
      <c r="L375" s="6">
        <f>IF(A375="","",IF(H375="N/A — rationale required",IF(I375&lt;&gt;"",7,0),IF(H375="Optimising",6,IF(H375="Measured",5,IF(H375="Implemented",4,IF(H375="Defined",3,IF(H375="Draft",2,IF(H375="Gap",1,0))))))))</f>
        <v/>
      </c>
      <c r="M375" s="6">
        <f>IF(A375="","",IF(H375="N/A — rationale required",IF(I375&lt;&gt;"","Yes","No"),IF(AND(F375&lt;&gt;"",G375&lt;&gt;"",J375&lt;&gt;"",COUNTIFS('Process Definitions'!$B$5:$B$504,A375,'Process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5" s="6" t="s">
        <v>851</v>
      </c>
      <c r="O375" s="6" t="s">
        <v>99</v>
      </c>
      <c r="P375" s="6" t="s">
        <v>354</v>
      </c>
      <c r="Q375" s="6" t="s">
        <v>415</v>
      </c>
      <c r="R375" s="6" t="s">
        <v>416</v>
      </c>
      <c r="S375" s="6" t="s">
        <v>417</v>
      </c>
      <c r="T375" s="6" t="s">
        <v>185</v>
      </c>
    </row>
    <row r="376" spans="1:20">
      <c r="A376" s="6" t="s">
        <v>412</v>
      </c>
      <c r="B376" s="6" t="s">
        <v>413</v>
      </c>
      <c r="C376" s="6" t="s">
        <v>413</v>
      </c>
      <c r="D376" s="6" t="s">
        <v>9</v>
      </c>
      <c r="E376" s="6" t="s">
        <v>14</v>
      </c>
      <c r="F376" s="6" t="s">
        <v>414</v>
      </c>
      <c r="G376" s="6" t="s">
        <v>354</v>
      </c>
      <c r="H376" s="6" t="s">
        <v>18</v>
      </c>
      <c r="I376" s="6"/>
      <c r="J376" s="6" t="s">
        <v>896</v>
      </c>
      <c r="K376" s="6"/>
      <c r="L376" s="6">
        <f>IF(A376="","",IF(H376="N/A — rationale required",IF(I376&lt;&gt;"",7,0),IF(H376="Optimising",6,IF(H376="Measured",5,IF(H376="Implemented",4,IF(H376="Defined",3,IF(H376="Draft",2,IF(H376="Gap",1,0))))))))</f>
        <v/>
      </c>
      <c r="M376" s="6">
        <f>IF(A376="","",IF(H376="N/A — rationale required",IF(I376&lt;&gt;"","Yes","No"),IF(AND(F376&lt;&gt;"",G376&lt;&gt;"",J376&lt;&gt;"",COUNTIFS('Process Definitions'!$B$5:$B$504,A376,'Process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6" s="6" t="s">
        <v>851</v>
      </c>
      <c r="O376" s="6" t="s">
        <v>99</v>
      </c>
      <c r="P376" s="6" t="s">
        <v>354</v>
      </c>
      <c r="Q376" s="6" t="s">
        <v>415</v>
      </c>
      <c r="R376" s="6" t="s">
        <v>416</v>
      </c>
      <c r="S376" s="6" t="s">
        <v>417</v>
      </c>
      <c r="T376" s="6" t="s">
        <v>185</v>
      </c>
    </row>
    <row r="377" spans="1:20">
      <c r="A377" s="6" t="s">
        <v>419</v>
      </c>
      <c r="B377" s="6" t="s">
        <v>420</v>
      </c>
      <c r="C377" s="6" t="s">
        <v>420</v>
      </c>
      <c r="D377" s="6" t="s">
        <v>5</v>
      </c>
      <c r="E377" s="6" t="s">
        <v>12</v>
      </c>
      <c r="F377" s="6" t="s">
        <v>421</v>
      </c>
      <c r="G377" s="6" t="s">
        <v>354</v>
      </c>
      <c r="H377" s="6" t="s">
        <v>18</v>
      </c>
      <c r="I377" s="6"/>
      <c r="J377" s="6" t="s">
        <v>897</v>
      </c>
      <c r="K377" s="6"/>
      <c r="L377" s="6">
        <f>IF(A377="","",IF(H377="N/A — rationale required",IF(I377&lt;&gt;"",7,0),IF(H377="Optimising",6,IF(H377="Measured",5,IF(H377="Implemented",4,IF(H377="Defined",3,IF(H377="Draft",2,IF(H377="Gap",1,0))))))))</f>
        <v/>
      </c>
      <c r="M377" s="6">
        <f>IF(A377="","",IF(H377="N/A — rationale required",IF(I377&lt;&gt;"","Yes","No"),IF(AND(F377&lt;&gt;"",G377&lt;&gt;"",J377&lt;&gt;"",COUNTIFS('Process Definitions'!$B$5:$B$504,A377,'Process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7" s="6" t="s">
        <v>851</v>
      </c>
      <c r="O377" s="6" t="s">
        <v>99</v>
      </c>
      <c r="P377" s="6" t="s">
        <v>354</v>
      </c>
      <c r="Q377" s="6" t="s">
        <v>422</v>
      </c>
      <c r="R377" s="6" t="s">
        <v>423</v>
      </c>
      <c r="S377" s="6" t="s">
        <v>424</v>
      </c>
      <c r="T377" s="6" t="s">
        <v>324</v>
      </c>
    </row>
    <row r="378" spans="1:20">
      <c r="A378" s="6" t="s">
        <v>419</v>
      </c>
      <c r="B378" s="6" t="s">
        <v>420</v>
      </c>
      <c r="C378" s="6" t="s">
        <v>420</v>
      </c>
      <c r="D378" s="6" t="s">
        <v>5</v>
      </c>
      <c r="E378" s="6" t="s">
        <v>13</v>
      </c>
      <c r="F378" s="6" t="s">
        <v>421</v>
      </c>
      <c r="G378" s="6" t="s">
        <v>354</v>
      </c>
      <c r="H378" s="6" t="s">
        <v>18</v>
      </c>
      <c r="I378" s="6"/>
      <c r="J378" s="6" t="s">
        <v>897</v>
      </c>
      <c r="K378" s="6"/>
      <c r="L378" s="6">
        <f>IF(A378="","",IF(H378="N/A — rationale required",IF(I378&lt;&gt;"",7,0),IF(H378="Optimising",6,IF(H378="Measured",5,IF(H378="Implemented",4,IF(H378="Defined",3,IF(H378="Draft",2,IF(H378="Gap",1,0))))))))</f>
        <v/>
      </c>
      <c r="M378" s="6">
        <f>IF(A378="","",IF(H378="N/A — rationale required",IF(I378&lt;&gt;"","Yes","No"),IF(AND(F378&lt;&gt;"",G378&lt;&gt;"",J378&lt;&gt;"",COUNTIFS('Process Definitions'!$B$5:$B$504,A378,'Process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8" s="6" t="s">
        <v>851</v>
      </c>
      <c r="O378" s="6" t="s">
        <v>99</v>
      </c>
      <c r="P378" s="6" t="s">
        <v>354</v>
      </c>
      <c r="Q378" s="6" t="s">
        <v>422</v>
      </c>
      <c r="R378" s="6" t="s">
        <v>423</v>
      </c>
      <c r="S378" s="6" t="s">
        <v>424</v>
      </c>
      <c r="T378" s="6" t="s">
        <v>324</v>
      </c>
    </row>
    <row r="379" spans="1:20">
      <c r="A379" s="6" t="s">
        <v>419</v>
      </c>
      <c r="B379" s="6" t="s">
        <v>420</v>
      </c>
      <c r="C379" s="6" t="s">
        <v>420</v>
      </c>
      <c r="D379" s="6" t="s">
        <v>5</v>
      </c>
      <c r="E379" s="6" t="s">
        <v>14</v>
      </c>
      <c r="F379" s="6" t="s">
        <v>421</v>
      </c>
      <c r="G379" s="6" t="s">
        <v>354</v>
      </c>
      <c r="H379" s="6" t="s">
        <v>18</v>
      </c>
      <c r="I379" s="6"/>
      <c r="J379" s="6" t="s">
        <v>897</v>
      </c>
      <c r="K379" s="6"/>
      <c r="L379" s="6">
        <f>IF(A379="","",IF(H379="N/A — rationale required",IF(I379&lt;&gt;"",7,0),IF(H379="Optimising",6,IF(H379="Measured",5,IF(H379="Implemented",4,IF(H379="Defined",3,IF(H379="Draft",2,IF(H379="Gap",1,0))))))))</f>
        <v/>
      </c>
      <c r="M379" s="6">
        <f>IF(A379="","",IF(H379="N/A — rationale required",IF(I379&lt;&gt;"","Yes","No"),IF(AND(F379&lt;&gt;"",G379&lt;&gt;"",J379&lt;&gt;"",COUNTIFS('Process Definitions'!$B$5:$B$504,A379,'Process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79" s="6" t="s">
        <v>851</v>
      </c>
      <c r="O379" s="6" t="s">
        <v>99</v>
      </c>
      <c r="P379" s="6" t="s">
        <v>354</v>
      </c>
      <c r="Q379" s="6" t="s">
        <v>422</v>
      </c>
      <c r="R379" s="6" t="s">
        <v>423</v>
      </c>
      <c r="S379" s="6" t="s">
        <v>424</v>
      </c>
      <c r="T379" s="6" t="s">
        <v>324</v>
      </c>
    </row>
    <row r="380" spans="1:20">
      <c r="A380" s="6" t="s">
        <v>419</v>
      </c>
      <c r="B380" s="6" t="s">
        <v>420</v>
      </c>
      <c r="C380" s="6" t="s">
        <v>420</v>
      </c>
      <c r="D380" s="6" t="s">
        <v>8</v>
      </c>
      <c r="E380" s="6" t="s">
        <v>12</v>
      </c>
      <c r="F380" s="6" t="s">
        <v>421</v>
      </c>
      <c r="G380" s="6" t="s">
        <v>354</v>
      </c>
      <c r="H380" s="6" t="s">
        <v>18</v>
      </c>
      <c r="I380" s="6"/>
      <c r="J380" s="6" t="s">
        <v>897</v>
      </c>
      <c r="K380" s="6"/>
      <c r="L380" s="6">
        <f>IF(A380="","",IF(H380="N/A — rationale required",IF(I380&lt;&gt;"",7,0),IF(H380="Optimising",6,IF(H380="Measured",5,IF(H380="Implemented",4,IF(H380="Defined",3,IF(H380="Draft",2,IF(H380="Gap",1,0))))))))</f>
        <v/>
      </c>
      <c r="M380" s="6">
        <f>IF(A380="","",IF(H380="N/A — rationale required",IF(I380&lt;&gt;"","Yes","No"),IF(AND(F380&lt;&gt;"",G380&lt;&gt;"",J380&lt;&gt;"",COUNTIFS('Process Definitions'!$B$5:$B$504,A380,'Process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0" s="6" t="s">
        <v>851</v>
      </c>
      <c r="O380" s="6" t="s">
        <v>99</v>
      </c>
      <c r="P380" s="6" t="s">
        <v>354</v>
      </c>
      <c r="Q380" s="6" t="s">
        <v>422</v>
      </c>
      <c r="R380" s="6" t="s">
        <v>423</v>
      </c>
      <c r="S380" s="6" t="s">
        <v>424</v>
      </c>
      <c r="T380" s="6" t="s">
        <v>324</v>
      </c>
    </row>
    <row r="381" spans="1:20">
      <c r="A381" s="6" t="s">
        <v>419</v>
      </c>
      <c r="B381" s="6" t="s">
        <v>420</v>
      </c>
      <c r="C381" s="6" t="s">
        <v>420</v>
      </c>
      <c r="D381" s="6" t="s">
        <v>8</v>
      </c>
      <c r="E381" s="6" t="s">
        <v>13</v>
      </c>
      <c r="F381" s="6" t="s">
        <v>421</v>
      </c>
      <c r="G381" s="6" t="s">
        <v>354</v>
      </c>
      <c r="H381" s="6" t="s">
        <v>18</v>
      </c>
      <c r="I381" s="6"/>
      <c r="J381" s="6" t="s">
        <v>897</v>
      </c>
      <c r="K381" s="6"/>
      <c r="L381" s="6">
        <f>IF(A381="","",IF(H381="N/A — rationale required",IF(I381&lt;&gt;"",7,0),IF(H381="Optimising",6,IF(H381="Measured",5,IF(H381="Implemented",4,IF(H381="Defined",3,IF(H381="Draft",2,IF(H381="Gap",1,0))))))))</f>
        <v/>
      </c>
      <c r="M381" s="6">
        <f>IF(A381="","",IF(H381="N/A — rationale required",IF(I381&lt;&gt;"","Yes","No"),IF(AND(F381&lt;&gt;"",G381&lt;&gt;"",J381&lt;&gt;"",COUNTIFS('Process Definitions'!$B$5:$B$504,A381,'Process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1" s="6" t="s">
        <v>851</v>
      </c>
      <c r="O381" s="6" t="s">
        <v>99</v>
      </c>
      <c r="P381" s="6" t="s">
        <v>354</v>
      </c>
      <c r="Q381" s="6" t="s">
        <v>422</v>
      </c>
      <c r="R381" s="6" t="s">
        <v>423</v>
      </c>
      <c r="S381" s="6" t="s">
        <v>424</v>
      </c>
      <c r="T381" s="6" t="s">
        <v>324</v>
      </c>
    </row>
    <row r="382" spans="1:20">
      <c r="A382" s="6" t="s">
        <v>419</v>
      </c>
      <c r="B382" s="6" t="s">
        <v>420</v>
      </c>
      <c r="C382" s="6" t="s">
        <v>420</v>
      </c>
      <c r="D382" s="6" t="s">
        <v>8</v>
      </c>
      <c r="E382" s="6" t="s">
        <v>14</v>
      </c>
      <c r="F382" s="6" t="s">
        <v>421</v>
      </c>
      <c r="G382" s="6" t="s">
        <v>354</v>
      </c>
      <c r="H382" s="6" t="s">
        <v>18</v>
      </c>
      <c r="I382" s="6"/>
      <c r="J382" s="6" t="s">
        <v>897</v>
      </c>
      <c r="K382" s="6"/>
      <c r="L382" s="6">
        <f>IF(A382="","",IF(H382="N/A — rationale required",IF(I382&lt;&gt;"",7,0),IF(H382="Optimising",6,IF(H382="Measured",5,IF(H382="Implemented",4,IF(H382="Defined",3,IF(H382="Draft",2,IF(H382="Gap",1,0))))))))</f>
        <v/>
      </c>
      <c r="M382" s="6">
        <f>IF(A382="","",IF(H382="N/A — rationale required",IF(I382&lt;&gt;"","Yes","No"),IF(AND(F382&lt;&gt;"",G382&lt;&gt;"",J382&lt;&gt;"",COUNTIFS('Process Definitions'!$B$5:$B$504,A382,'Process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2" s="6" t="s">
        <v>851</v>
      </c>
      <c r="O382" s="6" t="s">
        <v>99</v>
      </c>
      <c r="P382" s="6" t="s">
        <v>354</v>
      </c>
      <c r="Q382" s="6" t="s">
        <v>422</v>
      </c>
      <c r="R382" s="6" t="s">
        <v>423</v>
      </c>
      <c r="S382" s="6" t="s">
        <v>424</v>
      </c>
      <c r="T382" s="6" t="s">
        <v>324</v>
      </c>
    </row>
    <row r="383" spans="1:20">
      <c r="A383" s="6" t="s">
        <v>426</v>
      </c>
      <c r="B383" s="6" t="s">
        <v>339</v>
      </c>
      <c r="C383" s="6" t="s">
        <v>339</v>
      </c>
      <c r="D383" s="6" t="s">
        <v>7</v>
      </c>
      <c r="E383" s="6" t="s">
        <v>12</v>
      </c>
      <c r="F383" s="6" t="s">
        <v>427</v>
      </c>
      <c r="G383" s="6" t="s">
        <v>354</v>
      </c>
      <c r="H383" s="6" t="s">
        <v>18</v>
      </c>
      <c r="I383" s="6"/>
      <c r="J383" s="6" t="s">
        <v>898</v>
      </c>
      <c r="K383" s="6"/>
      <c r="L383" s="6">
        <f>IF(A383="","",IF(H383="N/A — rationale required",IF(I383&lt;&gt;"",7,0),IF(H383="Optimising",6,IF(H383="Measured",5,IF(H383="Implemented",4,IF(H383="Defined",3,IF(H383="Draft",2,IF(H383="Gap",1,0))))))))</f>
        <v/>
      </c>
      <c r="M383" s="6">
        <f>IF(A383="","",IF(H383="N/A — rationale required",IF(I383&lt;&gt;"","Yes","No"),IF(AND(F383&lt;&gt;"",G383&lt;&gt;"",J383&lt;&gt;"",COUNTIFS('Process Definitions'!$B$5:$B$504,A383,'Process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3" s="6" t="s">
        <v>851</v>
      </c>
      <c r="O383" s="6" t="s">
        <v>99</v>
      </c>
      <c r="P383" s="6" t="s">
        <v>354</v>
      </c>
      <c r="Q383" s="6" t="s">
        <v>428</v>
      </c>
      <c r="R383" s="6" t="s">
        <v>429</v>
      </c>
      <c r="S383" s="6" t="s">
        <v>430</v>
      </c>
      <c r="T383" s="6" t="s">
        <v>324</v>
      </c>
    </row>
    <row r="384" spans="1:20">
      <c r="A384" s="6" t="s">
        <v>426</v>
      </c>
      <c r="B384" s="6" t="s">
        <v>339</v>
      </c>
      <c r="C384" s="6" t="s">
        <v>339</v>
      </c>
      <c r="D384" s="6" t="s">
        <v>7</v>
      </c>
      <c r="E384" s="6" t="s">
        <v>13</v>
      </c>
      <c r="F384" s="6" t="s">
        <v>427</v>
      </c>
      <c r="G384" s="6" t="s">
        <v>354</v>
      </c>
      <c r="H384" s="6" t="s">
        <v>18</v>
      </c>
      <c r="I384" s="6"/>
      <c r="J384" s="6" t="s">
        <v>898</v>
      </c>
      <c r="K384" s="6"/>
      <c r="L384" s="6">
        <f>IF(A384="","",IF(H384="N/A — rationale required",IF(I384&lt;&gt;"",7,0),IF(H384="Optimising",6,IF(H384="Measured",5,IF(H384="Implemented",4,IF(H384="Defined",3,IF(H384="Draft",2,IF(H384="Gap",1,0))))))))</f>
        <v/>
      </c>
      <c r="M384" s="6">
        <f>IF(A384="","",IF(H384="N/A — rationale required",IF(I384&lt;&gt;"","Yes","No"),IF(AND(F384&lt;&gt;"",G384&lt;&gt;"",J384&lt;&gt;"",COUNTIFS('Process Definitions'!$B$5:$B$504,A384,'Process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4" s="6" t="s">
        <v>851</v>
      </c>
      <c r="O384" s="6" t="s">
        <v>99</v>
      </c>
      <c r="P384" s="6" t="s">
        <v>354</v>
      </c>
      <c r="Q384" s="6" t="s">
        <v>428</v>
      </c>
      <c r="R384" s="6" t="s">
        <v>429</v>
      </c>
      <c r="S384" s="6" t="s">
        <v>430</v>
      </c>
      <c r="T384" s="6" t="s">
        <v>324</v>
      </c>
    </row>
    <row r="385" spans="1:20">
      <c r="A385" s="6" t="s">
        <v>426</v>
      </c>
      <c r="B385" s="6" t="s">
        <v>339</v>
      </c>
      <c r="C385" s="6" t="s">
        <v>339</v>
      </c>
      <c r="D385" s="6" t="s">
        <v>7</v>
      </c>
      <c r="E385" s="6" t="s">
        <v>14</v>
      </c>
      <c r="F385" s="6" t="s">
        <v>427</v>
      </c>
      <c r="G385" s="6" t="s">
        <v>354</v>
      </c>
      <c r="H385" s="6" t="s">
        <v>18</v>
      </c>
      <c r="I385" s="6"/>
      <c r="J385" s="6" t="s">
        <v>898</v>
      </c>
      <c r="K385" s="6"/>
      <c r="L385" s="6">
        <f>IF(A385="","",IF(H385="N/A — rationale required",IF(I385&lt;&gt;"",7,0),IF(H385="Optimising",6,IF(H385="Measured",5,IF(H385="Implemented",4,IF(H385="Defined",3,IF(H385="Draft",2,IF(H385="Gap",1,0))))))))</f>
        <v/>
      </c>
      <c r="M385" s="6">
        <f>IF(A385="","",IF(H385="N/A — rationale required",IF(I385&lt;&gt;"","Yes","No"),IF(AND(F385&lt;&gt;"",G385&lt;&gt;"",J385&lt;&gt;"",COUNTIFS('Process Definitions'!$B$5:$B$504,A385,'Process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5" s="6" t="s">
        <v>851</v>
      </c>
      <c r="O385" s="6" t="s">
        <v>99</v>
      </c>
      <c r="P385" s="6" t="s">
        <v>354</v>
      </c>
      <c r="Q385" s="6" t="s">
        <v>428</v>
      </c>
      <c r="R385" s="6" t="s">
        <v>429</v>
      </c>
      <c r="S385" s="6" t="s">
        <v>430</v>
      </c>
      <c r="T385" s="6" t="s">
        <v>324</v>
      </c>
    </row>
    <row r="386" spans="1:20">
      <c r="A386" s="6" t="s">
        <v>432</v>
      </c>
      <c r="B386" s="6" t="s">
        <v>433</v>
      </c>
      <c r="C386" s="6" t="s">
        <v>433</v>
      </c>
      <c r="D386" s="6" t="s">
        <v>7</v>
      </c>
      <c r="E386" s="6" t="s">
        <v>12</v>
      </c>
      <c r="F386" s="6" t="s">
        <v>434</v>
      </c>
      <c r="G386" s="6" t="s">
        <v>354</v>
      </c>
      <c r="H386" s="6" t="s">
        <v>18</v>
      </c>
      <c r="I386" s="6"/>
      <c r="J386" s="6" t="s">
        <v>899</v>
      </c>
      <c r="K386" s="6"/>
      <c r="L386" s="6">
        <f>IF(A386="","",IF(H386="N/A — rationale required",IF(I386&lt;&gt;"",7,0),IF(H386="Optimising",6,IF(H386="Measured",5,IF(H386="Implemented",4,IF(H386="Defined",3,IF(H386="Draft",2,IF(H386="Gap",1,0))))))))</f>
        <v/>
      </c>
      <c r="M386" s="6">
        <f>IF(A386="","",IF(H386="N/A — rationale required",IF(I386&lt;&gt;"","Yes","No"),IF(AND(F386&lt;&gt;"",G386&lt;&gt;"",J386&lt;&gt;"",COUNTIFS('Process Definitions'!$B$5:$B$504,A386,'Process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6" s="6" t="s">
        <v>851</v>
      </c>
      <c r="O386" s="6" t="s">
        <v>99</v>
      </c>
      <c r="P386" s="6" t="s">
        <v>354</v>
      </c>
      <c r="Q386" s="6" t="s">
        <v>435</v>
      </c>
      <c r="R386" s="6" t="s">
        <v>436</v>
      </c>
      <c r="S386" s="6" t="s">
        <v>437</v>
      </c>
      <c r="T386" s="6" t="s">
        <v>185</v>
      </c>
    </row>
    <row r="387" spans="1:20">
      <c r="A387" s="6" t="s">
        <v>432</v>
      </c>
      <c r="B387" s="6" t="s">
        <v>433</v>
      </c>
      <c r="C387" s="6" t="s">
        <v>433</v>
      </c>
      <c r="D387" s="6" t="s">
        <v>7</v>
      </c>
      <c r="E387" s="6" t="s">
        <v>13</v>
      </c>
      <c r="F387" s="6" t="s">
        <v>434</v>
      </c>
      <c r="G387" s="6" t="s">
        <v>354</v>
      </c>
      <c r="H387" s="6" t="s">
        <v>18</v>
      </c>
      <c r="I387" s="6"/>
      <c r="J387" s="6" t="s">
        <v>899</v>
      </c>
      <c r="K387" s="6"/>
      <c r="L387" s="6">
        <f>IF(A387="","",IF(H387="N/A — rationale required",IF(I387&lt;&gt;"",7,0),IF(H387="Optimising",6,IF(H387="Measured",5,IF(H387="Implemented",4,IF(H387="Defined",3,IF(H387="Draft",2,IF(H387="Gap",1,0))))))))</f>
        <v/>
      </c>
      <c r="M387" s="6">
        <f>IF(A387="","",IF(H387="N/A — rationale required",IF(I387&lt;&gt;"","Yes","No"),IF(AND(F387&lt;&gt;"",G387&lt;&gt;"",J387&lt;&gt;"",COUNTIFS('Process Definitions'!$B$5:$B$504,A387,'Process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7" s="6" t="s">
        <v>851</v>
      </c>
      <c r="O387" s="6" t="s">
        <v>99</v>
      </c>
      <c r="P387" s="6" t="s">
        <v>354</v>
      </c>
      <c r="Q387" s="6" t="s">
        <v>435</v>
      </c>
      <c r="R387" s="6" t="s">
        <v>436</v>
      </c>
      <c r="S387" s="6" t="s">
        <v>437</v>
      </c>
      <c r="T387" s="6" t="s">
        <v>185</v>
      </c>
    </row>
    <row r="388" spans="1:20">
      <c r="A388" s="6" t="s">
        <v>432</v>
      </c>
      <c r="B388" s="6" t="s">
        <v>433</v>
      </c>
      <c r="C388" s="6" t="s">
        <v>433</v>
      </c>
      <c r="D388" s="6" t="s">
        <v>7</v>
      </c>
      <c r="E388" s="6" t="s">
        <v>14</v>
      </c>
      <c r="F388" s="6" t="s">
        <v>434</v>
      </c>
      <c r="G388" s="6" t="s">
        <v>354</v>
      </c>
      <c r="H388" s="6" t="s">
        <v>18</v>
      </c>
      <c r="I388" s="6"/>
      <c r="J388" s="6" t="s">
        <v>899</v>
      </c>
      <c r="K388" s="6"/>
      <c r="L388" s="6">
        <f>IF(A388="","",IF(H388="N/A — rationale required",IF(I388&lt;&gt;"",7,0),IF(H388="Optimising",6,IF(H388="Measured",5,IF(H388="Implemented",4,IF(H388="Defined",3,IF(H388="Draft",2,IF(H388="Gap",1,0))))))))</f>
        <v/>
      </c>
      <c r="M388" s="6">
        <f>IF(A388="","",IF(H388="N/A — rationale required",IF(I388&lt;&gt;"","Yes","No"),IF(AND(F388&lt;&gt;"",G388&lt;&gt;"",J388&lt;&gt;"",COUNTIFS('Process Definitions'!$B$5:$B$504,A388,'Process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8" s="6" t="s">
        <v>851</v>
      </c>
      <c r="O388" s="6" t="s">
        <v>99</v>
      </c>
      <c r="P388" s="6" t="s">
        <v>354</v>
      </c>
      <c r="Q388" s="6" t="s">
        <v>435</v>
      </c>
      <c r="R388" s="6" t="s">
        <v>436</v>
      </c>
      <c r="S388" s="6" t="s">
        <v>437</v>
      </c>
      <c r="T388" s="6" t="s">
        <v>185</v>
      </c>
    </row>
    <row r="389" spans="1:20">
      <c r="A389" s="6" t="s">
        <v>432</v>
      </c>
      <c r="B389" s="6" t="s">
        <v>433</v>
      </c>
      <c r="C389" s="6" t="s">
        <v>433</v>
      </c>
      <c r="D389" s="6" t="s">
        <v>9</v>
      </c>
      <c r="E389" s="6" t="s">
        <v>12</v>
      </c>
      <c r="F389" s="6" t="s">
        <v>434</v>
      </c>
      <c r="G389" s="6" t="s">
        <v>354</v>
      </c>
      <c r="H389" s="6" t="s">
        <v>18</v>
      </c>
      <c r="I389" s="6"/>
      <c r="J389" s="6" t="s">
        <v>899</v>
      </c>
      <c r="K389" s="6"/>
      <c r="L389" s="6">
        <f>IF(A389="","",IF(H389="N/A — rationale required",IF(I389&lt;&gt;"",7,0),IF(H389="Optimising",6,IF(H389="Measured",5,IF(H389="Implemented",4,IF(H389="Defined",3,IF(H389="Draft",2,IF(H389="Gap",1,0))))))))</f>
        <v/>
      </c>
      <c r="M389" s="6">
        <f>IF(A389="","",IF(H389="N/A — rationale required",IF(I389&lt;&gt;"","Yes","No"),IF(AND(F389&lt;&gt;"",G389&lt;&gt;"",J389&lt;&gt;"",COUNTIFS('Process Definitions'!$B$5:$B$504,A389,'Process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89" s="6" t="s">
        <v>851</v>
      </c>
      <c r="O389" s="6" t="s">
        <v>99</v>
      </c>
      <c r="P389" s="6" t="s">
        <v>354</v>
      </c>
      <c r="Q389" s="6" t="s">
        <v>435</v>
      </c>
      <c r="R389" s="6" t="s">
        <v>436</v>
      </c>
      <c r="S389" s="6" t="s">
        <v>437</v>
      </c>
      <c r="T389" s="6" t="s">
        <v>185</v>
      </c>
    </row>
    <row r="390" spans="1:20">
      <c r="A390" s="6" t="s">
        <v>432</v>
      </c>
      <c r="B390" s="6" t="s">
        <v>433</v>
      </c>
      <c r="C390" s="6" t="s">
        <v>433</v>
      </c>
      <c r="D390" s="6" t="s">
        <v>9</v>
      </c>
      <c r="E390" s="6" t="s">
        <v>13</v>
      </c>
      <c r="F390" s="6" t="s">
        <v>434</v>
      </c>
      <c r="G390" s="6" t="s">
        <v>354</v>
      </c>
      <c r="H390" s="6" t="s">
        <v>18</v>
      </c>
      <c r="I390" s="6"/>
      <c r="J390" s="6" t="s">
        <v>899</v>
      </c>
      <c r="K390" s="6"/>
      <c r="L390" s="6">
        <f>IF(A390="","",IF(H390="N/A — rationale required",IF(I390&lt;&gt;"",7,0),IF(H390="Optimising",6,IF(H390="Measured",5,IF(H390="Implemented",4,IF(H390="Defined",3,IF(H390="Draft",2,IF(H390="Gap",1,0))))))))</f>
        <v/>
      </c>
      <c r="M390" s="6">
        <f>IF(A390="","",IF(H390="N/A — rationale required",IF(I390&lt;&gt;"","Yes","No"),IF(AND(F390&lt;&gt;"",G390&lt;&gt;"",J390&lt;&gt;"",COUNTIFS('Process Definitions'!$B$5:$B$504,A390,'Process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0" s="6" t="s">
        <v>851</v>
      </c>
      <c r="O390" s="6" t="s">
        <v>99</v>
      </c>
      <c r="P390" s="6" t="s">
        <v>354</v>
      </c>
      <c r="Q390" s="6" t="s">
        <v>435</v>
      </c>
      <c r="R390" s="6" t="s">
        <v>436</v>
      </c>
      <c r="S390" s="6" t="s">
        <v>437</v>
      </c>
      <c r="T390" s="6" t="s">
        <v>185</v>
      </c>
    </row>
    <row r="391" spans="1:20">
      <c r="A391" s="6" t="s">
        <v>432</v>
      </c>
      <c r="B391" s="6" t="s">
        <v>433</v>
      </c>
      <c r="C391" s="6" t="s">
        <v>433</v>
      </c>
      <c r="D391" s="6" t="s">
        <v>9</v>
      </c>
      <c r="E391" s="6" t="s">
        <v>14</v>
      </c>
      <c r="F391" s="6" t="s">
        <v>434</v>
      </c>
      <c r="G391" s="6" t="s">
        <v>354</v>
      </c>
      <c r="H391" s="6" t="s">
        <v>18</v>
      </c>
      <c r="I391" s="6"/>
      <c r="J391" s="6" t="s">
        <v>899</v>
      </c>
      <c r="K391" s="6"/>
      <c r="L391" s="6">
        <f>IF(A391="","",IF(H391="N/A — rationale required",IF(I391&lt;&gt;"",7,0),IF(H391="Optimising",6,IF(H391="Measured",5,IF(H391="Implemented",4,IF(H391="Defined",3,IF(H391="Draft",2,IF(H391="Gap",1,0))))))))</f>
        <v/>
      </c>
      <c r="M391" s="6">
        <f>IF(A391="","",IF(H391="N/A — rationale required",IF(I391&lt;&gt;"","Yes","No"),IF(AND(F391&lt;&gt;"",G391&lt;&gt;"",J391&lt;&gt;"",COUNTIFS('Process Definitions'!$B$5:$B$504,A391,'Process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1" s="6" t="s">
        <v>851</v>
      </c>
      <c r="O391" s="6" t="s">
        <v>99</v>
      </c>
      <c r="P391" s="6" t="s">
        <v>354</v>
      </c>
      <c r="Q391" s="6" t="s">
        <v>435</v>
      </c>
      <c r="R391" s="6" t="s">
        <v>436</v>
      </c>
      <c r="S391" s="6" t="s">
        <v>437</v>
      </c>
      <c r="T391" s="6" t="s">
        <v>185</v>
      </c>
    </row>
    <row r="392" spans="1:20">
      <c r="A392" s="6" t="s">
        <v>438</v>
      </c>
      <c r="B392" s="6" t="s">
        <v>439</v>
      </c>
      <c r="C392" s="6" t="s">
        <v>439</v>
      </c>
      <c r="D392" s="6" t="s">
        <v>7</v>
      </c>
      <c r="E392" s="6" t="s">
        <v>12</v>
      </c>
      <c r="F392" s="6" t="s">
        <v>440</v>
      </c>
      <c r="G392" s="6" t="s">
        <v>354</v>
      </c>
      <c r="H392" s="6" t="s">
        <v>18</v>
      </c>
      <c r="I392" s="6"/>
      <c r="J392" s="6" t="s">
        <v>900</v>
      </c>
      <c r="K392" s="6"/>
      <c r="L392" s="6">
        <f>IF(A392="","",IF(H392="N/A — rationale required",IF(I392&lt;&gt;"",7,0),IF(H392="Optimising",6,IF(H392="Measured",5,IF(H392="Implemented",4,IF(H392="Defined",3,IF(H392="Draft",2,IF(H392="Gap",1,0))))))))</f>
        <v/>
      </c>
      <c r="M392" s="6">
        <f>IF(A392="","",IF(H392="N/A — rationale required",IF(I392&lt;&gt;"","Yes","No"),IF(AND(F392&lt;&gt;"",G392&lt;&gt;"",J392&lt;&gt;"",COUNTIFS('Process Definitions'!$B$5:$B$504,A392,'Process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2" s="6" t="s">
        <v>851</v>
      </c>
      <c r="O392" s="6" t="s">
        <v>99</v>
      </c>
      <c r="P392" s="6" t="s">
        <v>354</v>
      </c>
      <c r="Q392" s="6" t="s">
        <v>441</v>
      </c>
      <c r="R392" s="6" t="s">
        <v>442</v>
      </c>
      <c r="S392" s="6" t="s">
        <v>443</v>
      </c>
      <c r="T392" s="6" t="s">
        <v>213</v>
      </c>
    </row>
    <row r="393" spans="1:20">
      <c r="A393" s="6" t="s">
        <v>438</v>
      </c>
      <c r="B393" s="6" t="s">
        <v>439</v>
      </c>
      <c r="C393" s="6" t="s">
        <v>439</v>
      </c>
      <c r="D393" s="6" t="s">
        <v>7</v>
      </c>
      <c r="E393" s="6" t="s">
        <v>13</v>
      </c>
      <c r="F393" s="6" t="s">
        <v>440</v>
      </c>
      <c r="G393" s="6" t="s">
        <v>354</v>
      </c>
      <c r="H393" s="6" t="s">
        <v>18</v>
      </c>
      <c r="I393" s="6"/>
      <c r="J393" s="6" t="s">
        <v>900</v>
      </c>
      <c r="K393" s="6"/>
      <c r="L393" s="6">
        <f>IF(A393="","",IF(H393="N/A — rationale required",IF(I393&lt;&gt;"",7,0),IF(H393="Optimising",6,IF(H393="Measured",5,IF(H393="Implemented",4,IF(H393="Defined",3,IF(H393="Draft",2,IF(H393="Gap",1,0))))))))</f>
        <v/>
      </c>
      <c r="M393" s="6">
        <f>IF(A393="","",IF(H393="N/A — rationale required",IF(I393&lt;&gt;"","Yes","No"),IF(AND(F393&lt;&gt;"",G393&lt;&gt;"",J393&lt;&gt;"",COUNTIFS('Process Definitions'!$B$5:$B$504,A393,'Process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3" s="6" t="s">
        <v>851</v>
      </c>
      <c r="O393" s="6" t="s">
        <v>99</v>
      </c>
      <c r="P393" s="6" t="s">
        <v>354</v>
      </c>
      <c r="Q393" s="6" t="s">
        <v>441</v>
      </c>
      <c r="R393" s="6" t="s">
        <v>442</v>
      </c>
      <c r="S393" s="6" t="s">
        <v>443</v>
      </c>
      <c r="T393" s="6" t="s">
        <v>213</v>
      </c>
    </row>
    <row r="394" spans="1:20">
      <c r="A394" s="6" t="s">
        <v>438</v>
      </c>
      <c r="B394" s="6" t="s">
        <v>439</v>
      </c>
      <c r="C394" s="6" t="s">
        <v>439</v>
      </c>
      <c r="D394" s="6" t="s">
        <v>7</v>
      </c>
      <c r="E394" s="6" t="s">
        <v>14</v>
      </c>
      <c r="F394" s="6" t="s">
        <v>440</v>
      </c>
      <c r="G394" s="6" t="s">
        <v>354</v>
      </c>
      <c r="H394" s="6" t="s">
        <v>18</v>
      </c>
      <c r="I394" s="6"/>
      <c r="J394" s="6" t="s">
        <v>900</v>
      </c>
      <c r="K394" s="6"/>
      <c r="L394" s="6">
        <f>IF(A394="","",IF(H394="N/A — rationale required",IF(I394&lt;&gt;"",7,0),IF(H394="Optimising",6,IF(H394="Measured",5,IF(H394="Implemented",4,IF(H394="Defined",3,IF(H394="Draft",2,IF(H394="Gap",1,0))))))))</f>
        <v/>
      </c>
      <c r="M394" s="6">
        <f>IF(A394="","",IF(H394="N/A — rationale required",IF(I394&lt;&gt;"","Yes","No"),IF(AND(F394&lt;&gt;"",G394&lt;&gt;"",J394&lt;&gt;"",COUNTIFS('Process Definitions'!$B$5:$B$504,A394,'Process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4" s="6" t="s">
        <v>851</v>
      </c>
      <c r="O394" s="6" t="s">
        <v>99</v>
      </c>
      <c r="P394" s="6" t="s">
        <v>354</v>
      </c>
      <c r="Q394" s="6" t="s">
        <v>441</v>
      </c>
      <c r="R394" s="6" t="s">
        <v>442</v>
      </c>
      <c r="S394" s="6" t="s">
        <v>443</v>
      </c>
      <c r="T394" s="6" t="s">
        <v>213</v>
      </c>
    </row>
    <row r="395" spans="1:20">
      <c r="A395" s="6" t="s">
        <v>444</v>
      </c>
      <c r="B395" s="6" t="s">
        <v>445</v>
      </c>
      <c r="C395" s="6" t="s">
        <v>445</v>
      </c>
      <c r="D395" s="6" t="s">
        <v>8</v>
      </c>
      <c r="E395" s="6" t="s">
        <v>12</v>
      </c>
      <c r="F395" s="6" t="s">
        <v>446</v>
      </c>
      <c r="G395" s="6" t="s">
        <v>354</v>
      </c>
      <c r="H395" s="6" t="s">
        <v>18</v>
      </c>
      <c r="I395" s="6"/>
      <c r="J395" s="6" t="s">
        <v>901</v>
      </c>
      <c r="K395" s="6"/>
      <c r="L395" s="6">
        <f>IF(A395="","",IF(H395="N/A — rationale required",IF(I395&lt;&gt;"",7,0),IF(H395="Optimising",6,IF(H395="Measured",5,IF(H395="Implemented",4,IF(H395="Defined",3,IF(H395="Draft",2,IF(H395="Gap",1,0))))))))</f>
        <v/>
      </c>
      <c r="M395" s="6">
        <f>IF(A395="","",IF(H395="N/A — rationale required",IF(I395&lt;&gt;"","Yes","No"),IF(AND(F395&lt;&gt;"",G395&lt;&gt;"",J395&lt;&gt;"",COUNTIFS('Process Definitions'!$B$5:$B$504,A395,'Process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5" s="6" t="s">
        <v>851</v>
      </c>
      <c r="O395" s="6" t="s">
        <v>99</v>
      </c>
      <c r="P395" s="6" t="s">
        <v>354</v>
      </c>
      <c r="Q395" s="6" t="s">
        <v>447</v>
      </c>
      <c r="R395" s="6" t="s">
        <v>448</v>
      </c>
      <c r="S395" s="6" t="s">
        <v>449</v>
      </c>
      <c r="T395" s="6" t="s">
        <v>185</v>
      </c>
    </row>
    <row r="396" spans="1:20">
      <c r="A396" s="6" t="s">
        <v>444</v>
      </c>
      <c r="B396" s="6" t="s">
        <v>445</v>
      </c>
      <c r="C396" s="6" t="s">
        <v>445</v>
      </c>
      <c r="D396" s="6" t="s">
        <v>8</v>
      </c>
      <c r="E396" s="6" t="s">
        <v>13</v>
      </c>
      <c r="F396" s="6" t="s">
        <v>446</v>
      </c>
      <c r="G396" s="6" t="s">
        <v>354</v>
      </c>
      <c r="H396" s="6" t="s">
        <v>18</v>
      </c>
      <c r="I396" s="6"/>
      <c r="J396" s="6" t="s">
        <v>901</v>
      </c>
      <c r="K396" s="6"/>
      <c r="L396" s="6">
        <f>IF(A396="","",IF(H396="N/A — rationale required",IF(I396&lt;&gt;"",7,0),IF(H396="Optimising",6,IF(H396="Measured",5,IF(H396="Implemented",4,IF(H396="Defined",3,IF(H396="Draft",2,IF(H396="Gap",1,0))))))))</f>
        <v/>
      </c>
      <c r="M396" s="6">
        <f>IF(A396="","",IF(H396="N/A — rationale required",IF(I396&lt;&gt;"","Yes","No"),IF(AND(F396&lt;&gt;"",G396&lt;&gt;"",J396&lt;&gt;"",COUNTIFS('Process Definitions'!$B$5:$B$504,A396,'Process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6" s="6" t="s">
        <v>851</v>
      </c>
      <c r="O396" s="6" t="s">
        <v>99</v>
      </c>
      <c r="P396" s="6" t="s">
        <v>354</v>
      </c>
      <c r="Q396" s="6" t="s">
        <v>447</v>
      </c>
      <c r="R396" s="6" t="s">
        <v>448</v>
      </c>
      <c r="S396" s="6" t="s">
        <v>449</v>
      </c>
      <c r="T396" s="6" t="s">
        <v>185</v>
      </c>
    </row>
    <row r="397" spans="1:20">
      <c r="A397" s="6" t="s">
        <v>444</v>
      </c>
      <c r="B397" s="6" t="s">
        <v>445</v>
      </c>
      <c r="C397" s="6" t="s">
        <v>445</v>
      </c>
      <c r="D397" s="6" t="s">
        <v>8</v>
      </c>
      <c r="E397" s="6" t="s">
        <v>14</v>
      </c>
      <c r="F397" s="6" t="s">
        <v>446</v>
      </c>
      <c r="G397" s="6" t="s">
        <v>354</v>
      </c>
      <c r="H397" s="6" t="s">
        <v>18</v>
      </c>
      <c r="I397" s="6"/>
      <c r="J397" s="6" t="s">
        <v>901</v>
      </c>
      <c r="K397" s="6"/>
      <c r="L397" s="6">
        <f>IF(A397="","",IF(H397="N/A — rationale required",IF(I397&lt;&gt;"",7,0),IF(H397="Optimising",6,IF(H397="Measured",5,IF(H397="Implemented",4,IF(H397="Defined",3,IF(H397="Draft",2,IF(H397="Gap",1,0))))))))</f>
        <v/>
      </c>
      <c r="M397" s="6">
        <f>IF(A397="","",IF(H397="N/A — rationale required",IF(I397&lt;&gt;"","Yes","No"),IF(AND(F397&lt;&gt;"",G397&lt;&gt;"",J397&lt;&gt;"",COUNTIFS('Process Definitions'!$B$5:$B$504,A397,'Process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7" s="6" t="s">
        <v>851</v>
      </c>
      <c r="O397" s="6" t="s">
        <v>99</v>
      </c>
      <c r="P397" s="6" t="s">
        <v>354</v>
      </c>
      <c r="Q397" s="6" t="s">
        <v>447</v>
      </c>
      <c r="R397" s="6" t="s">
        <v>448</v>
      </c>
      <c r="S397" s="6" t="s">
        <v>449</v>
      </c>
      <c r="T397" s="6" t="s">
        <v>185</v>
      </c>
    </row>
    <row r="398" spans="1:20">
      <c r="A398" s="6" t="s">
        <v>444</v>
      </c>
      <c r="B398" s="6" t="s">
        <v>445</v>
      </c>
      <c r="C398" s="6" t="s">
        <v>445</v>
      </c>
      <c r="D398" s="6" t="s">
        <v>9</v>
      </c>
      <c r="E398" s="6" t="s">
        <v>12</v>
      </c>
      <c r="F398" s="6" t="s">
        <v>446</v>
      </c>
      <c r="G398" s="6" t="s">
        <v>354</v>
      </c>
      <c r="H398" s="6" t="s">
        <v>18</v>
      </c>
      <c r="I398" s="6"/>
      <c r="J398" s="6" t="s">
        <v>901</v>
      </c>
      <c r="K398" s="6"/>
      <c r="L398" s="6">
        <f>IF(A398="","",IF(H398="N/A — rationale required",IF(I398&lt;&gt;"",7,0),IF(H398="Optimising",6,IF(H398="Measured",5,IF(H398="Implemented",4,IF(H398="Defined",3,IF(H398="Draft",2,IF(H398="Gap",1,0))))))))</f>
        <v/>
      </c>
      <c r="M398" s="6">
        <f>IF(A398="","",IF(H398="N/A — rationale required",IF(I398&lt;&gt;"","Yes","No"),IF(AND(F398&lt;&gt;"",G398&lt;&gt;"",J398&lt;&gt;"",COUNTIFS('Process Definitions'!$B$5:$B$504,A398,'Process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8" s="6" t="s">
        <v>851</v>
      </c>
      <c r="O398" s="6" t="s">
        <v>99</v>
      </c>
      <c r="P398" s="6" t="s">
        <v>354</v>
      </c>
      <c r="Q398" s="6" t="s">
        <v>447</v>
      </c>
      <c r="R398" s="6" t="s">
        <v>448</v>
      </c>
      <c r="S398" s="6" t="s">
        <v>449</v>
      </c>
      <c r="T398" s="6" t="s">
        <v>185</v>
      </c>
    </row>
    <row r="399" spans="1:20">
      <c r="A399" s="6" t="s">
        <v>444</v>
      </c>
      <c r="B399" s="6" t="s">
        <v>445</v>
      </c>
      <c r="C399" s="6" t="s">
        <v>445</v>
      </c>
      <c r="D399" s="6" t="s">
        <v>9</v>
      </c>
      <c r="E399" s="6" t="s">
        <v>13</v>
      </c>
      <c r="F399" s="6" t="s">
        <v>446</v>
      </c>
      <c r="G399" s="6" t="s">
        <v>354</v>
      </c>
      <c r="H399" s="6" t="s">
        <v>18</v>
      </c>
      <c r="I399" s="6"/>
      <c r="J399" s="6" t="s">
        <v>901</v>
      </c>
      <c r="K399" s="6"/>
      <c r="L399" s="6">
        <f>IF(A399="","",IF(H399="N/A — rationale required",IF(I399&lt;&gt;"",7,0),IF(H399="Optimising",6,IF(H399="Measured",5,IF(H399="Implemented",4,IF(H399="Defined",3,IF(H399="Draft",2,IF(H399="Gap",1,0))))))))</f>
        <v/>
      </c>
      <c r="M399" s="6">
        <f>IF(A399="","",IF(H399="N/A — rationale required",IF(I399&lt;&gt;"","Yes","No"),IF(AND(F399&lt;&gt;"",G399&lt;&gt;"",J399&lt;&gt;"",COUNTIFS('Process Definitions'!$B$5:$B$504,A399,'Process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99" s="6" t="s">
        <v>851</v>
      </c>
      <c r="O399" s="6" t="s">
        <v>99</v>
      </c>
      <c r="P399" s="6" t="s">
        <v>354</v>
      </c>
      <c r="Q399" s="6" t="s">
        <v>447</v>
      </c>
      <c r="R399" s="6" t="s">
        <v>448</v>
      </c>
      <c r="S399" s="6" t="s">
        <v>449</v>
      </c>
      <c r="T399" s="6" t="s">
        <v>185</v>
      </c>
    </row>
    <row r="400" spans="1:20">
      <c r="A400" s="6" t="s">
        <v>444</v>
      </c>
      <c r="B400" s="6" t="s">
        <v>445</v>
      </c>
      <c r="C400" s="6" t="s">
        <v>445</v>
      </c>
      <c r="D400" s="6" t="s">
        <v>9</v>
      </c>
      <c r="E400" s="6" t="s">
        <v>14</v>
      </c>
      <c r="F400" s="6" t="s">
        <v>446</v>
      </c>
      <c r="G400" s="6" t="s">
        <v>354</v>
      </c>
      <c r="H400" s="6" t="s">
        <v>18</v>
      </c>
      <c r="I400" s="6"/>
      <c r="J400" s="6" t="s">
        <v>901</v>
      </c>
      <c r="K400" s="6"/>
      <c r="L400" s="6">
        <f>IF(A400="","",IF(H400="N/A — rationale required",IF(I400&lt;&gt;"",7,0),IF(H400="Optimising",6,IF(H400="Measured",5,IF(H400="Implemented",4,IF(H400="Defined",3,IF(H400="Draft",2,IF(H400="Gap",1,0))))))))</f>
        <v/>
      </c>
      <c r="M400" s="6">
        <f>IF(A400="","",IF(H400="N/A — rationale required",IF(I400&lt;&gt;"","Yes","No"),IF(AND(F400&lt;&gt;"",G400&lt;&gt;"",J400&lt;&gt;"",COUNTIFS('Process Definitions'!$B$5:$B$504,A400,'Process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0" s="6" t="s">
        <v>851</v>
      </c>
      <c r="O400" s="6" t="s">
        <v>99</v>
      </c>
      <c r="P400" s="6" t="s">
        <v>354</v>
      </c>
      <c r="Q400" s="6" t="s">
        <v>447</v>
      </c>
      <c r="R400" s="6" t="s">
        <v>448</v>
      </c>
      <c r="S400" s="6" t="s">
        <v>449</v>
      </c>
      <c r="T400" s="6" t="s">
        <v>185</v>
      </c>
    </row>
    <row r="401" spans="1:20">
      <c r="A401" s="6" t="s">
        <v>450</v>
      </c>
      <c r="B401" s="6" t="s">
        <v>451</v>
      </c>
      <c r="C401" s="6" t="s">
        <v>451</v>
      </c>
      <c r="D401" s="6" t="s">
        <v>10</v>
      </c>
      <c r="E401" s="6" t="s">
        <v>12</v>
      </c>
      <c r="F401" s="6" t="s">
        <v>452</v>
      </c>
      <c r="G401" s="6" t="s">
        <v>354</v>
      </c>
      <c r="H401" s="6" t="s">
        <v>18</v>
      </c>
      <c r="I401" s="6"/>
      <c r="J401" s="6" t="s">
        <v>902</v>
      </c>
      <c r="K401" s="6"/>
      <c r="L401" s="6">
        <f>IF(A401="","",IF(H401="N/A — rationale required",IF(I401&lt;&gt;"",7,0),IF(H401="Optimising",6,IF(H401="Measured",5,IF(H401="Implemented",4,IF(H401="Defined",3,IF(H401="Draft",2,IF(H401="Gap",1,0))))))))</f>
        <v/>
      </c>
      <c r="M401" s="6">
        <f>IF(A401="","",IF(H401="N/A — rationale required",IF(I401&lt;&gt;"","Yes","No"),IF(AND(F401&lt;&gt;"",G401&lt;&gt;"",J401&lt;&gt;"",COUNTIFS('Process Definitions'!$B$5:$B$504,A401,'Process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1" s="6" t="s">
        <v>851</v>
      </c>
      <c r="O401" s="6" t="s">
        <v>99</v>
      </c>
      <c r="P401" s="6" t="s">
        <v>354</v>
      </c>
      <c r="Q401" s="6" t="s">
        <v>453</v>
      </c>
      <c r="R401" s="6" t="s">
        <v>454</v>
      </c>
      <c r="S401" s="6" t="s">
        <v>455</v>
      </c>
      <c r="T401" s="6" t="s">
        <v>185</v>
      </c>
    </row>
    <row r="402" spans="1:20">
      <c r="A402" s="6" t="s">
        <v>450</v>
      </c>
      <c r="B402" s="6" t="s">
        <v>451</v>
      </c>
      <c r="C402" s="6" t="s">
        <v>451</v>
      </c>
      <c r="D402" s="6" t="s">
        <v>10</v>
      </c>
      <c r="E402" s="6" t="s">
        <v>13</v>
      </c>
      <c r="F402" s="6" t="s">
        <v>452</v>
      </c>
      <c r="G402" s="6" t="s">
        <v>354</v>
      </c>
      <c r="H402" s="6" t="s">
        <v>18</v>
      </c>
      <c r="I402" s="6"/>
      <c r="J402" s="6" t="s">
        <v>902</v>
      </c>
      <c r="K402" s="6"/>
      <c r="L402" s="6">
        <f>IF(A402="","",IF(H402="N/A — rationale required",IF(I402&lt;&gt;"",7,0),IF(H402="Optimising",6,IF(H402="Measured",5,IF(H402="Implemented",4,IF(H402="Defined",3,IF(H402="Draft",2,IF(H402="Gap",1,0))))))))</f>
        <v/>
      </c>
      <c r="M402" s="6">
        <f>IF(A402="","",IF(H402="N/A — rationale required",IF(I402&lt;&gt;"","Yes","No"),IF(AND(F402&lt;&gt;"",G402&lt;&gt;"",J402&lt;&gt;"",COUNTIFS('Process Definitions'!$B$5:$B$504,A402,'Process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2" s="6" t="s">
        <v>851</v>
      </c>
      <c r="O402" s="6" t="s">
        <v>99</v>
      </c>
      <c r="P402" s="6" t="s">
        <v>354</v>
      </c>
      <c r="Q402" s="6" t="s">
        <v>453</v>
      </c>
      <c r="R402" s="6" t="s">
        <v>454</v>
      </c>
      <c r="S402" s="6" t="s">
        <v>455</v>
      </c>
      <c r="T402" s="6" t="s">
        <v>185</v>
      </c>
    </row>
    <row r="403" spans="1:20">
      <c r="A403" s="6" t="s">
        <v>450</v>
      </c>
      <c r="B403" s="6" t="s">
        <v>451</v>
      </c>
      <c r="C403" s="6" t="s">
        <v>451</v>
      </c>
      <c r="D403" s="6" t="s">
        <v>10</v>
      </c>
      <c r="E403" s="6" t="s">
        <v>14</v>
      </c>
      <c r="F403" s="6" t="s">
        <v>452</v>
      </c>
      <c r="G403" s="6" t="s">
        <v>354</v>
      </c>
      <c r="H403" s="6" t="s">
        <v>18</v>
      </c>
      <c r="I403" s="6"/>
      <c r="J403" s="6" t="s">
        <v>902</v>
      </c>
      <c r="K403" s="6"/>
      <c r="L403" s="6">
        <f>IF(A403="","",IF(H403="N/A — rationale required",IF(I403&lt;&gt;"",7,0),IF(H403="Optimising",6,IF(H403="Measured",5,IF(H403="Implemented",4,IF(H403="Defined",3,IF(H403="Draft",2,IF(H403="Gap",1,0))))))))</f>
        <v/>
      </c>
      <c r="M403" s="6">
        <f>IF(A403="","",IF(H403="N/A — rationale required",IF(I403&lt;&gt;"","Yes","No"),IF(AND(F403&lt;&gt;"",G403&lt;&gt;"",J403&lt;&gt;"",COUNTIFS('Process Definitions'!$B$5:$B$504,A403,'Process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3" s="6" t="s">
        <v>851</v>
      </c>
      <c r="O403" s="6" t="s">
        <v>99</v>
      </c>
      <c r="P403" s="6" t="s">
        <v>354</v>
      </c>
      <c r="Q403" s="6" t="s">
        <v>453</v>
      </c>
      <c r="R403" s="6" t="s">
        <v>454</v>
      </c>
      <c r="S403" s="6" t="s">
        <v>455</v>
      </c>
      <c r="T403" s="6" t="s">
        <v>185</v>
      </c>
    </row>
    <row r="404" spans="1:20">
      <c r="A404" s="6" t="s">
        <v>456</v>
      </c>
      <c r="B404" s="6" t="s">
        <v>457</v>
      </c>
      <c r="C404" s="6" t="s">
        <v>457</v>
      </c>
      <c r="D404" s="6" t="s">
        <v>9</v>
      </c>
      <c r="E404" s="6" t="s">
        <v>12</v>
      </c>
      <c r="F404" s="6" t="s">
        <v>458</v>
      </c>
      <c r="G404" s="6" t="s">
        <v>354</v>
      </c>
      <c r="H404" s="6" t="s">
        <v>18</v>
      </c>
      <c r="I404" s="6"/>
      <c r="J404" s="6" t="s">
        <v>903</v>
      </c>
      <c r="K404" s="6"/>
      <c r="L404" s="6">
        <f>IF(A404="","",IF(H404="N/A — rationale required",IF(I404&lt;&gt;"",7,0),IF(H404="Optimising",6,IF(H404="Measured",5,IF(H404="Implemented",4,IF(H404="Defined",3,IF(H404="Draft",2,IF(H404="Gap",1,0))))))))</f>
        <v/>
      </c>
      <c r="M404" s="6">
        <f>IF(A404="","",IF(H404="N/A — rationale required",IF(I404&lt;&gt;"","Yes","No"),IF(AND(F404&lt;&gt;"",G404&lt;&gt;"",J404&lt;&gt;"",COUNTIFS('Process Definitions'!$B$5:$B$504,A404,'Process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4" s="6" t="s">
        <v>851</v>
      </c>
      <c r="O404" s="6" t="s">
        <v>99</v>
      </c>
      <c r="P404" s="6" t="s">
        <v>354</v>
      </c>
      <c r="Q404" s="6" t="s">
        <v>459</v>
      </c>
      <c r="R404" s="6" t="s">
        <v>460</v>
      </c>
      <c r="S404" s="6" t="s">
        <v>461</v>
      </c>
      <c r="T404" s="6" t="s">
        <v>185</v>
      </c>
    </row>
    <row r="405" spans="1:20">
      <c r="A405" s="6" t="s">
        <v>456</v>
      </c>
      <c r="B405" s="6" t="s">
        <v>457</v>
      </c>
      <c r="C405" s="6" t="s">
        <v>457</v>
      </c>
      <c r="D405" s="6" t="s">
        <v>9</v>
      </c>
      <c r="E405" s="6" t="s">
        <v>13</v>
      </c>
      <c r="F405" s="6" t="s">
        <v>458</v>
      </c>
      <c r="G405" s="6" t="s">
        <v>354</v>
      </c>
      <c r="H405" s="6" t="s">
        <v>18</v>
      </c>
      <c r="I405" s="6"/>
      <c r="J405" s="6" t="s">
        <v>903</v>
      </c>
      <c r="K405" s="6"/>
      <c r="L405" s="6">
        <f>IF(A405="","",IF(H405="N/A — rationale required",IF(I405&lt;&gt;"",7,0),IF(H405="Optimising",6,IF(H405="Measured",5,IF(H405="Implemented",4,IF(H405="Defined",3,IF(H405="Draft",2,IF(H405="Gap",1,0))))))))</f>
        <v/>
      </c>
      <c r="M405" s="6">
        <f>IF(A405="","",IF(H405="N/A — rationale required",IF(I405&lt;&gt;"","Yes","No"),IF(AND(F405&lt;&gt;"",G405&lt;&gt;"",J405&lt;&gt;"",COUNTIFS('Process Definitions'!$B$5:$B$504,A405,'Process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5" s="6" t="s">
        <v>851</v>
      </c>
      <c r="O405" s="6" t="s">
        <v>99</v>
      </c>
      <c r="P405" s="6" t="s">
        <v>354</v>
      </c>
      <c r="Q405" s="6" t="s">
        <v>459</v>
      </c>
      <c r="R405" s="6" t="s">
        <v>460</v>
      </c>
      <c r="S405" s="6" t="s">
        <v>461</v>
      </c>
      <c r="T405" s="6" t="s">
        <v>185</v>
      </c>
    </row>
    <row r="406" spans="1:20">
      <c r="A406" s="6" t="s">
        <v>456</v>
      </c>
      <c r="B406" s="6" t="s">
        <v>457</v>
      </c>
      <c r="C406" s="6" t="s">
        <v>457</v>
      </c>
      <c r="D406" s="6" t="s">
        <v>9</v>
      </c>
      <c r="E406" s="6" t="s">
        <v>14</v>
      </c>
      <c r="F406" s="6" t="s">
        <v>458</v>
      </c>
      <c r="G406" s="6" t="s">
        <v>354</v>
      </c>
      <c r="H406" s="6" t="s">
        <v>18</v>
      </c>
      <c r="I406" s="6"/>
      <c r="J406" s="6" t="s">
        <v>903</v>
      </c>
      <c r="K406" s="6"/>
      <c r="L406" s="6">
        <f>IF(A406="","",IF(H406="N/A — rationale required",IF(I406&lt;&gt;"",7,0),IF(H406="Optimising",6,IF(H406="Measured",5,IF(H406="Implemented",4,IF(H406="Defined",3,IF(H406="Draft",2,IF(H406="Gap",1,0))))))))</f>
        <v/>
      </c>
      <c r="M406" s="6">
        <f>IF(A406="","",IF(H406="N/A — rationale required",IF(I406&lt;&gt;"","Yes","No"),IF(AND(F406&lt;&gt;"",G406&lt;&gt;"",J406&lt;&gt;"",COUNTIFS('Process Definitions'!$B$5:$B$504,A406,'Process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6" s="6" t="s">
        <v>851</v>
      </c>
      <c r="O406" s="6" t="s">
        <v>99</v>
      </c>
      <c r="P406" s="6" t="s">
        <v>354</v>
      </c>
      <c r="Q406" s="6" t="s">
        <v>459</v>
      </c>
      <c r="R406" s="6" t="s">
        <v>460</v>
      </c>
      <c r="S406" s="6" t="s">
        <v>461</v>
      </c>
      <c r="T406" s="6" t="s">
        <v>185</v>
      </c>
    </row>
    <row r="407" spans="1:20">
      <c r="A407" s="6" t="s">
        <v>462</v>
      </c>
      <c r="B407" s="6" t="s">
        <v>463</v>
      </c>
      <c r="C407" s="6" t="s">
        <v>463</v>
      </c>
      <c r="D407" s="6" t="s">
        <v>6</v>
      </c>
      <c r="E407" s="6" t="s">
        <v>12</v>
      </c>
      <c r="F407" s="6" t="s">
        <v>464</v>
      </c>
      <c r="G407" s="6" t="s">
        <v>354</v>
      </c>
      <c r="H407" s="6" t="s">
        <v>18</v>
      </c>
      <c r="I407" s="6"/>
      <c r="J407" s="6" t="s">
        <v>904</v>
      </c>
      <c r="K407" s="6"/>
      <c r="L407" s="6">
        <f>IF(A407="","",IF(H407="N/A — rationale required",IF(I407&lt;&gt;"",7,0),IF(H407="Optimising",6,IF(H407="Measured",5,IF(H407="Implemented",4,IF(H407="Defined",3,IF(H407="Draft",2,IF(H407="Gap",1,0))))))))</f>
        <v/>
      </c>
      <c r="M407" s="6">
        <f>IF(A407="","",IF(H407="N/A — rationale required",IF(I407&lt;&gt;"","Yes","No"),IF(AND(F407&lt;&gt;"",G407&lt;&gt;"",J407&lt;&gt;"",COUNTIFS('Process Definitions'!$B$5:$B$504,A407,'Process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7" s="6" t="s">
        <v>851</v>
      </c>
      <c r="O407" s="6" t="s">
        <v>99</v>
      </c>
      <c r="P407" s="6" t="s">
        <v>354</v>
      </c>
      <c r="Q407" s="6" t="s">
        <v>465</v>
      </c>
      <c r="R407" s="6" t="s">
        <v>466</v>
      </c>
      <c r="S407" s="6" t="s">
        <v>467</v>
      </c>
      <c r="T407" s="6" t="s">
        <v>324</v>
      </c>
    </row>
    <row r="408" spans="1:20">
      <c r="A408" s="6" t="s">
        <v>462</v>
      </c>
      <c r="B408" s="6" t="s">
        <v>463</v>
      </c>
      <c r="C408" s="6" t="s">
        <v>463</v>
      </c>
      <c r="D408" s="6" t="s">
        <v>6</v>
      </c>
      <c r="E408" s="6" t="s">
        <v>13</v>
      </c>
      <c r="F408" s="6" t="s">
        <v>464</v>
      </c>
      <c r="G408" s="6" t="s">
        <v>354</v>
      </c>
      <c r="H408" s="6" t="s">
        <v>18</v>
      </c>
      <c r="I408" s="6"/>
      <c r="J408" s="6" t="s">
        <v>904</v>
      </c>
      <c r="K408" s="6"/>
      <c r="L408" s="6">
        <f>IF(A408="","",IF(H408="N/A — rationale required",IF(I408&lt;&gt;"",7,0),IF(H408="Optimising",6,IF(H408="Measured",5,IF(H408="Implemented",4,IF(H408="Defined",3,IF(H408="Draft",2,IF(H408="Gap",1,0))))))))</f>
        <v/>
      </c>
      <c r="M408" s="6">
        <f>IF(A408="","",IF(H408="N/A — rationale required",IF(I408&lt;&gt;"","Yes","No"),IF(AND(F408&lt;&gt;"",G408&lt;&gt;"",J408&lt;&gt;"",COUNTIFS('Process Definitions'!$B$5:$B$504,A408,'Process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8" s="6" t="s">
        <v>851</v>
      </c>
      <c r="O408" s="6" t="s">
        <v>99</v>
      </c>
      <c r="P408" s="6" t="s">
        <v>354</v>
      </c>
      <c r="Q408" s="6" t="s">
        <v>465</v>
      </c>
      <c r="R408" s="6" t="s">
        <v>466</v>
      </c>
      <c r="S408" s="6" t="s">
        <v>467</v>
      </c>
      <c r="T408" s="6" t="s">
        <v>324</v>
      </c>
    </row>
    <row r="409" spans="1:20">
      <c r="A409" s="6" t="s">
        <v>462</v>
      </c>
      <c r="B409" s="6" t="s">
        <v>463</v>
      </c>
      <c r="C409" s="6" t="s">
        <v>463</v>
      </c>
      <c r="D409" s="6" t="s">
        <v>6</v>
      </c>
      <c r="E409" s="6" t="s">
        <v>14</v>
      </c>
      <c r="F409" s="6" t="s">
        <v>464</v>
      </c>
      <c r="G409" s="6" t="s">
        <v>354</v>
      </c>
      <c r="H409" s="6" t="s">
        <v>18</v>
      </c>
      <c r="I409" s="6"/>
      <c r="J409" s="6" t="s">
        <v>904</v>
      </c>
      <c r="K409" s="6"/>
      <c r="L409" s="6">
        <f>IF(A409="","",IF(H409="N/A — rationale required",IF(I409&lt;&gt;"",7,0),IF(H409="Optimising",6,IF(H409="Measured",5,IF(H409="Implemented",4,IF(H409="Defined",3,IF(H409="Draft",2,IF(H409="Gap",1,0))))))))</f>
        <v/>
      </c>
      <c r="M409" s="6">
        <f>IF(A409="","",IF(H409="N/A — rationale required",IF(I409&lt;&gt;"","Yes","No"),IF(AND(F409&lt;&gt;"",G409&lt;&gt;"",J409&lt;&gt;"",COUNTIFS('Process Definitions'!$B$5:$B$504,A409,'Process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09" s="6" t="s">
        <v>851</v>
      </c>
      <c r="O409" s="6" t="s">
        <v>99</v>
      </c>
      <c r="P409" s="6" t="s">
        <v>354</v>
      </c>
      <c r="Q409" s="6" t="s">
        <v>465</v>
      </c>
      <c r="R409" s="6" t="s">
        <v>466</v>
      </c>
      <c r="S409" s="6" t="s">
        <v>467</v>
      </c>
      <c r="T409" s="6" t="s">
        <v>324</v>
      </c>
    </row>
    <row r="410" spans="1:20">
      <c r="A410" s="6" t="s">
        <v>462</v>
      </c>
      <c r="B410" s="6" t="s">
        <v>463</v>
      </c>
      <c r="C410" s="6" t="s">
        <v>463</v>
      </c>
      <c r="D410" s="6" t="s">
        <v>7</v>
      </c>
      <c r="E410" s="6" t="s">
        <v>12</v>
      </c>
      <c r="F410" s="6" t="s">
        <v>464</v>
      </c>
      <c r="G410" s="6" t="s">
        <v>354</v>
      </c>
      <c r="H410" s="6" t="s">
        <v>18</v>
      </c>
      <c r="I410" s="6"/>
      <c r="J410" s="6" t="s">
        <v>904</v>
      </c>
      <c r="K410" s="6"/>
      <c r="L410" s="6">
        <f>IF(A410="","",IF(H410="N/A — rationale required",IF(I410&lt;&gt;"",7,0),IF(H410="Optimising",6,IF(H410="Measured",5,IF(H410="Implemented",4,IF(H410="Defined",3,IF(H410="Draft",2,IF(H410="Gap",1,0))))))))</f>
        <v/>
      </c>
      <c r="M410" s="6">
        <f>IF(A410="","",IF(H410="N/A — rationale required",IF(I410&lt;&gt;"","Yes","No"),IF(AND(F410&lt;&gt;"",G410&lt;&gt;"",J410&lt;&gt;"",COUNTIFS('Process Definitions'!$B$5:$B$504,A410,'Process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0" s="6" t="s">
        <v>851</v>
      </c>
      <c r="O410" s="6" t="s">
        <v>99</v>
      </c>
      <c r="P410" s="6" t="s">
        <v>354</v>
      </c>
      <c r="Q410" s="6" t="s">
        <v>465</v>
      </c>
      <c r="R410" s="6" t="s">
        <v>466</v>
      </c>
      <c r="S410" s="6" t="s">
        <v>467</v>
      </c>
      <c r="T410" s="6" t="s">
        <v>324</v>
      </c>
    </row>
    <row r="411" spans="1:20">
      <c r="A411" s="6" t="s">
        <v>462</v>
      </c>
      <c r="B411" s="6" t="s">
        <v>463</v>
      </c>
      <c r="C411" s="6" t="s">
        <v>463</v>
      </c>
      <c r="D411" s="6" t="s">
        <v>7</v>
      </c>
      <c r="E411" s="6" t="s">
        <v>13</v>
      </c>
      <c r="F411" s="6" t="s">
        <v>464</v>
      </c>
      <c r="G411" s="6" t="s">
        <v>354</v>
      </c>
      <c r="H411" s="6" t="s">
        <v>18</v>
      </c>
      <c r="I411" s="6"/>
      <c r="J411" s="6" t="s">
        <v>904</v>
      </c>
      <c r="K411" s="6"/>
      <c r="L411" s="6">
        <f>IF(A411="","",IF(H411="N/A — rationale required",IF(I411&lt;&gt;"",7,0),IF(H411="Optimising",6,IF(H411="Measured",5,IF(H411="Implemented",4,IF(H411="Defined",3,IF(H411="Draft",2,IF(H411="Gap",1,0))))))))</f>
        <v/>
      </c>
      <c r="M411" s="6">
        <f>IF(A411="","",IF(H411="N/A — rationale required",IF(I411&lt;&gt;"","Yes","No"),IF(AND(F411&lt;&gt;"",G411&lt;&gt;"",J411&lt;&gt;"",COUNTIFS('Process Definitions'!$B$5:$B$504,A411,'Process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1" s="6" t="s">
        <v>851</v>
      </c>
      <c r="O411" s="6" t="s">
        <v>99</v>
      </c>
      <c r="P411" s="6" t="s">
        <v>354</v>
      </c>
      <c r="Q411" s="6" t="s">
        <v>465</v>
      </c>
      <c r="R411" s="6" t="s">
        <v>466</v>
      </c>
      <c r="S411" s="6" t="s">
        <v>467</v>
      </c>
      <c r="T411" s="6" t="s">
        <v>324</v>
      </c>
    </row>
    <row r="412" spans="1:20">
      <c r="A412" s="6" t="s">
        <v>462</v>
      </c>
      <c r="B412" s="6" t="s">
        <v>463</v>
      </c>
      <c r="C412" s="6" t="s">
        <v>463</v>
      </c>
      <c r="D412" s="6" t="s">
        <v>7</v>
      </c>
      <c r="E412" s="6" t="s">
        <v>14</v>
      </c>
      <c r="F412" s="6" t="s">
        <v>464</v>
      </c>
      <c r="G412" s="6" t="s">
        <v>354</v>
      </c>
      <c r="H412" s="6" t="s">
        <v>18</v>
      </c>
      <c r="I412" s="6"/>
      <c r="J412" s="6" t="s">
        <v>904</v>
      </c>
      <c r="K412" s="6"/>
      <c r="L412" s="6">
        <f>IF(A412="","",IF(H412="N/A — rationale required",IF(I412&lt;&gt;"",7,0),IF(H412="Optimising",6,IF(H412="Measured",5,IF(H412="Implemented",4,IF(H412="Defined",3,IF(H412="Draft",2,IF(H412="Gap",1,0))))))))</f>
        <v/>
      </c>
      <c r="M412" s="6">
        <f>IF(A412="","",IF(H412="N/A — rationale required",IF(I412&lt;&gt;"","Yes","No"),IF(AND(F412&lt;&gt;"",G412&lt;&gt;"",J412&lt;&gt;"",COUNTIFS('Process Definitions'!$B$5:$B$504,A412,'Process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2" s="6" t="s">
        <v>851</v>
      </c>
      <c r="O412" s="6" t="s">
        <v>99</v>
      </c>
      <c r="P412" s="6" t="s">
        <v>354</v>
      </c>
      <c r="Q412" s="6" t="s">
        <v>465</v>
      </c>
      <c r="R412" s="6" t="s">
        <v>466</v>
      </c>
      <c r="S412" s="6" t="s">
        <v>467</v>
      </c>
      <c r="T412" s="6" t="s">
        <v>324</v>
      </c>
    </row>
    <row r="413" spans="1:20">
      <c r="A413" s="6" t="s">
        <v>469</v>
      </c>
      <c r="B413" s="6" t="s">
        <v>470</v>
      </c>
      <c r="C413" s="6" t="s">
        <v>470</v>
      </c>
      <c r="D413" s="6" t="s">
        <v>1</v>
      </c>
      <c r="E413" s="6" t="s">
        <v>12</v>
      </c>
      <c r="F413" s="6" t="s">
        <v>473</v>
      </c>
      <c r="G413" s="6" t="s">
        <v>472</v>
      </c>
      <c r="H413" s="6" t="s">
        <v>18</v>
      </c>
      <c r="I413" s="6"/>
      <c r="J413" s="6" t="s">
        <v>905</v>
      </c>
      <c r="K413" s="6"/>
      <c r="L413" s="6">
        <f>IF(A413="","",IF(H413="N/A — rationale required",IF(I413&lt;&gt;"",7,0),IF(H413="Optimising",6,IF(H413="Measured",5,IF(H413="Implemented",4,IF(H413="Defined",3,IF(H413="Draft",2,IF(H413="Gap",1,0))))))))</f>
        <v/>
      </c>
      <c r="M413" s="6">
        <f>IF(A413="","",IF(H413="N/A — rationale required",IF(I413&lt;&gt;"","Yes","No"),IF(AND(F413&lt;&gt;"",G413&lt;&gt;"",J413&lt;&gt;"",COUNTIFS('Process Definitions'!$B$5:$B$504,A413,'Process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3" s="6" t="s">
        <v>851</v>
      </c>
      <c r="O413" s="6" t="s">
        <v>471</v>
      </c>
      <c r="P413" s="6" t="s">
        <v>472</v>
      </c>
      <c r="Q413" s="6" t="s">
        <v>474</v>
      </c>
      <c r="R413" s="6" t="s">
        <v>475</v>
      </c>
      <c r="S413" s="6" t="s">
        <v>476</v>
      </c>
      <c r="T413" s="6" t="s">
        <v>106</v>
      </c>
    </row>
    <row r="414" spans="1:20">
      <c r="A414" s="6" t="s">
        <v>469</v>
      </c>
      <c r="B414" s="6" t="s">
        <v>470</v>
      </c>
      <c r="C414" s="6" t="s">
        <v>470</v>
      </c>
      <c r="D414" s="6" t="s">
        <v>1</v>
      </c>
      <c r="E414" s="6" t="s">
        <v>13</v>
      </c>
      <c r="F414" s="6" t="s">
        <v>473</v>
      </c>
      <c r="G414" s="6" t="s">
        <v>472</v>
      </c>
      <c r="H414" s="6" t="s">
        <v>18</v>
      </c>
      <c r="I414" s="6"/>
      <c r="J414" s="6" t="s">
        <v>905</v>
      </c>
      <c r="K414" s="6"/>
      <c r="L414" s="6">
        <f>IF(A414="","",IF(H414="N/A — rationale required",IF(I414&lt;&gt;"",7,0),IF(H414="Optimising",6,IF(H414="Measured",5,IF(H414="Implemented",4,IF(H414="Defined",3,IF(H414="Draft",2,IF(H414="Gap",1,0))))))))</f>
        <v/>
      </c>
      <c r="M414" s="6">
        <f>IF(A414="","",IF(H414="N/A — rationale required",IF(I414&lt;&gt;"","Yes","No"),IF(AND(F414&lt;&gt;"",G414&lt;&gt;"",J414&lt;&gt;"",COUNTIFS('Process Definitions'!$B$5:$B$504,A414,'Process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4" s="6" t="s">
        <v>851</v>
      </c>
      <c r="O414" s="6" t="s">
        <v>471</v>
      </c>
      <c r="P414" s="6" t="s">
        <v>472</v>
      </c>
      <c r="Q414" s="6" t="s">
        <v>474</v>
      </c>
      <c r="R414" s="6" t="s">
        <v>475</v>
      </c>
      <c r="S414" s="6" t="s">
        <v>476</v>
      </c>
      <c r="T414" s="6" t="s">
        <v>106</v>
      </c>
    </row>
    <row r="415" spans="1:20">
      <c r="A415" s="6" t="s">
        <v>469</v>
      </c>
      <c r="B415" s="6" t="s">
        <v>470</v>
      </c>
      <c r="C415" s="6" t="s">
        <v>470</v>
      </c>
      <c r="D415" s="6" t="s">
        <v>1</v>
      </c>
      <c r="E415" s="6" t="s">
        <v>14</v>
      </c>
      <c r="F415" s="6" t="s">
        <v>473</v>
      </c>
      <c r="G415" s="6" t="s">
        <v>472</v>
      </c>
      <c r="H415" s="6" t="s">
        <v>18</v>
      </c>
      <c r="I415" s="6"/>
      <c r="J415" s="6" t="s">
        <v>905</v>
      </c>
      <c r="K415" s="6"/>
      <c r="L415" s="6">
        <f>IF(A415="","",IF(H415="N/A — rationale required",IF(I415&lt;&gt;"",7,0),IF(H415="Optimising",6,IF(H415="Measured",5,IF(H415="Implemented",4,IF(H415="Defined",3,IF(H415="Draft",2,IF(H415="Gap",1,0))))))))</f>
        <v/>
      </c>
      <c r="M415" s="6">
        <f>IF(A415="","",IF(H415="N/A — rationale required",IF(I415&lt;&gt;"","Yes","No"),IF(AND(F415&lt;&gt;"",G415&lt;&gt;"",J415&lt;&gt;"",COUNTIFS('Process Definitions'!$B$5:$B$504,A415,'Process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5" s="6" t="s">
        <v>851</v>
      </c>
      <c r="O415" s="6" t="s">
        <v>471</v>
      </c>
      <c r="P415" s="6" t="s">
        <v>472</v>
      </c>
      <c r="Q415" s="6" t="s">
        <v>474</v>
      </c>
      <c r="R415" s="6" t="s">
        <v>475</v>
      </c>
      <c r="S415" s="6" t="s">
        <v>476</v>
      </c>
      <c r="T415" s="6" t="s">
        <v>106</v>
      </c>
    </row>
    <row r="416" spans="1:20">
      <c r="A416" s="6" t="s">
        <v>469</v>
      </c>
      <c r="B416" s="6" t="s">
        <v>470</v>
      </c>
      <c r="C416" s="6" t="s">
        <v>470</v>
      </c>
      <c r="D416" s="6" t="s">
        <v>2</v>
      </c>
      <c r="E416" s="6" t="s">
        <v>12</v>
      </c>
      <c r="F416" s="6" t="s">
        <v>473</v>
      </c>
      <c r="G416" s="6" t="s">
        <v>472</v>
      </c>
      <c r="H416" s="6" t="s">
        <v>18</v>
      </c>
      <c r="I416" s="6"/>
      <c r="J416" s="6" t="s">
        <v>905</v>
      </c>
      <c r="K416" s="6"/>
      <c r="L416" s="6">
        <f>IF(A416="","",IF(H416="N/A — rationale required",IF(I416&lt;&gt;"",7,0),IF(H416="Optimising",6,IF(H416="Measured",5,IF(H416="Implemented",4,IF(H416="Defined",3,IF(H416="Draft",2,IF(H416="Gap",1,0))))))))</f>
        <v/>
      </c>
      <c r="M416" s="6">
        <f>IF(A416="","",IF(H416="N/A — rationale required",IF(I416&lt;&gt;"","Yes","No"),IF(AND(F416&lt;&gt;"",G416&lt;&gt;"",J416&lt;&gt;"",COUNTIFS('Process Definitions'!$B$5:$B$504,A416,'Process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6" s="6" t="s">
        <v>851</v>
      </c>
      <c r="O416" s="6" t="s">
        <v>471</v>
      </c>
      <c r="P416" s="6" t="s">
        <v>472</v>
      </c>
      <c r="Q416" s="6" t="s">
        <v>474</v>
      </c>
      <c r="R416" s="6" t="s">
        <v>475</v>
      </c>
      <c r="S416" s="6" t="s">
        <v>476</v>
      </c>
      <c r="T416" s="6" t="s">
        <v>106</v>
      </c>
    </row>
    <row r="417" spans="1:20">
      <c r="A417" s="6" t="s">
        <v>469</v>
      </c>
      <c r="B417" s="6" t="s">
        <v>470</v>
      </c>
      <c r="C417" s="6" t="s">
        <v>470</v>
      </c>
      <c r="D417" s="6" t="s">
        <v>2</v>
      </c>
      <c r="E417" s="6" t="s">
        <v>13</v>
      </c>
      <c r="F417" s="6" t="s">
        <v>473</v>
      </c>
      <c r="G417" s="6" t="s">
        <v>472</v>
      </c>
      <c r="H417" s="6" t="s">
        <v>18</v>
      </c>
      <c r="I417" s="6"/>
      <c r="J417" s="6" t="s">
        <v>905</v>
      </c>
      <c r="K417" s="6"/>
      <c r="L417" s="6">
        <f>IF(A417="","",IF(H417="N/A — rationale required",IF(I417&lt;&gt;"",7,0),IF(H417="Optimising",6,IF(H417="Measured",5,IF(H417="Implemented",4,IF(H417="Defined",3,IF(H417="Draft",2,IF(H417="Gap",1,0))))))))</f>
        <v/>
      </c>
      <c r="M417" s="6">
        <f>IF(A417="","",IF(H417="N/A — rationale required",IF(I417&lt;&gt;"","Yes","No"),IF(AND(F417&lt;&gt;"",G417&lt;&gt;"",J417&lt;&gt;"",COUNTIFS('Process Definitions'!$B$5:$B$504,A417,'Process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7" s="6" t="s">
        <v>851</v>
      </c>
      <c r="O417" s="6" t="s">
        <v>471</v>
      </c>
      <c r="P417" s="6" t="s">
        <v>472</v>
      </c>
      <c r="Q417" s="6" t="s">
        <v>474</v>
      </c>
      <c r="R417" s="6" t="s">
        <v>475</v>
      </c>
      <c r="S417" s="6" t="s">
        <v>476</v>
      </c>
      <c r="T417" s="6" t="s">
        <v>106</v>
      </c>
    </row>
    <row r="418" spans="1:20">
      <c r="A418" s="6" t="s">
        <v>469</v>
      </c>
      <c r="B418" s="6" t="s">
        <v>470</v>
      </c>
      <c r="C418" s="6" t="s">
        <v>470</v>
      </c>
      <c r="D418" s="6" t="s">
        <v>2</v>
      </c>
      <c r="E418" s="6" t="s">
        <v>14</v>
      </c>
      <c r="F418" s="6" t="s">
        <v>473</v>
      </c>
      <c r="G418" s="6" t="s">
        <v>472</v>
      </c>
      <c r="H418" s="6" t="s">
        <v>18</v>
      </c>
      <c r="I418" s="6"/>
      <c r="J418" s="6" t="s">
        <v>905</v>
      </c>
      <c r="K418" s="6"/>
      <c r="L418" s="6">
        <f>IF(A418="","",IF(H418="N/A — rationale required",IF(I418&lt;&gt;"",7,0),IF(H418="Optimising",6,IF(H418="Measured",5,IF(H418="Implemented",4,IF(H418="Defined",3,IF(H418="Draft",2,IF(H418="Gap",1,0))))))))</f>
        <v/>
      </c>
      <c r="M418" s="6">
        <f>IF(A418="","",IF(H418="N/A — rationale required",IF(I418&lt;&gt;"","Yes","No"),IF(AND(F418&lt;&gt;"",G418&lt;&gt;"",J418&lt;&gt;"",COUNTIFS('Process Definitions'!$B$5:$B$504,A418,'Process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8" s="6" t="s">
        <v>851</v>
      </c>
      <c r="O418" s="6" t="s">
        <v>471</v>
      </c>
      <c r="P418" s="6" t="s">
        <v>472</v>
      </c>
      <c r="Q418" s="6" t="s">
        <v>474</v>
      </c>
      <c r="R418" s="6" t="s">
        <v>475</v>
      </c>
      <c r="S418" s="6" t="s">
        <v>476</v>
      </c>
      <c r="T418" s="6" t="s">
        <v>106</v>
      </c>
    </row>
    <row r="419" spans="1:20">
      <c r="A419" s="6" t="s">
        <v>469</v>
      </c>
      <c r="B419" s="6" t="s">
        <v>470</v>
      </c>
      <c r="C419" s="6" t="s">
        <v>470</v>
      </c>
      <c r="D419" s="6" t="s">
        <v>3</v>
      </c>
      <c r="E419" s="6" t="s">
        <v>12</v>
      </c>
      <c r="F419" s="6" t="s">
        <v>473</v>
      </c>
      <c r="G419" s="6" t="s">
        <v>472</v>
      </c>
      <c r="H419" s="6" t="s">
        <v>18</v>
      </c>
      <c r="I419" s="6"/>
      <c r="J419" s="6" t="s">
        <v>905</v>
      </c>
      <c r="K419" s="6"/>
      <c r="L419" s="6">
        <f>IF(A419="","",IF(H419="N/A — rationale required",IF(I419&lt;&gt;"",7,0),IF(H419="Optimising",6,IF(H419="Measured",5,IF(H419="Implemented",4,IF(H419="Defined",3,IF(H419="Draft",2,IF(H419="Gap",1,0))))))))</f>
        <v/>
      </c>
      <c r="M419" s="6">
        <f>IF(A419="","",IF(H419="N/A — rationale required",IF(I419&lt;&gt;"","Yes","No"),IF(AND(F419&lt;&gt;"",G419&lt;&gt;"",J419&lt;&gt;"",COUNTIFS('Process Definitions'!$B$5:$B$504,A419,'Process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19" s="6" t="s">
        <v>851</v>
      </c>
      <c r="O419" s="6" t="s">
        <v>471</v>
      </c>
      <c r="P419" s="6" t="s">
        <v>472</v>
      </c>
      <c r="Q419" s="6" t="s">
        <v>474</v>
      </c>
      <c r="R419" s="6" t="s">
        <v>475</v>
      </c>
      <c r="S419" s="6" t="s">
        <v>476</v>
      </c>
      <c r="T419" s="6" t="s">
        <v>106</v>
      </c>
    </row>
    <row r="420" spans="1:20">
      <c r="A420" s="6" t="s">
        <v>469</v>
      </c>
      <c r="B420" s="6" t="s">
        <v>470</v>
      </c>
      <c r="C420" s="6" t="s">
        <v>470</v>
      </c>
      <c r="D420" s="6" t="s">
        <v>3</v>
      </c>
      <c r="E420" s="6" t="s">
        <v>13</v>
      </c>
      <c r="F420" s="6" t="s">
        <v>473</v>
      </c>
      <c r="G420" s="6" t="s">
        <v>472</v>
      </c>
      <c r="H420" s="6" t="s">
        <v>18</v>
      </c>
      <c r="I420" s="6"/>
      <c r="J420" s="6" t="s">
        <v>905</v>
      </c>
      <c r="K420" s="6"/>
      <c r="L420" s="6">
        <f>IF(A420="","",IF(H420="N/A — rationale required",IF(I420&lt;&gt;"",7,0),IF(H420="Optimising",6,IF(H420="Measured",5,IF(H420="Implemented",4,IF(H420="Defined",3,IF(H420="Draft",2,IF(H420="Gap",1,0))))))))</f>
        <v/>
      </c>
      <c r="M420" s="6">
        <f>IF(A420="","",IF(H420="N/A — rationale required",IF(I420&lt;&gt;"","Yes","No"),IF(AND(F420&lt;&gt;"",G420&lt;&gt;"",J420&lt;&gt;"",COUNTIFS('Process Definitions'!$B$5:$B$504,A420,'Process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0" s="6" t="s">
        <v>851</v>
      </c>
      <c r="O420" s="6" t="s">
        <v>471</v>
      </c>
      <c r="P420" s="6" t="s">
        <v>472</v>
      </c>
      <c r="Q420" s="6" t="s">
        <v>474</v>
      </c>
      <c r="R420" s="6" t="s">
        <v>475</v>
      </c>
      <c r="S420" s="6" t="s">
        <v>476</v>
      </c>
      <c r="T420" s="6" t="s">
        <v>106</v>
      </c>
    </row>
    <row r="421" spans="1:20">
      <c r="A421" s="6" t="s">
        <v>469</v>
      </c>
      <c r="B421" s="6" t="s">
        <v>470</v>
      </c>
      <c r="C421" s="6" t="s">
        <v>470</v>
      </c>
      <c r="D421" s="6" t="s">
        <v>3</v>
      </c>
      <c r="E421" s="6" t="s">
        <v>14</v>
      </c>
      <c r="F421" s="6" t="s">
        <v>473</v>
      </c>
      <c r="G421" s="6" t="s">
        <v>472</v>
      </c>
      <c r="H421" s="6" t="s">
        <v>18</v>
      </c>
      <c r="I421" s="6"/>
      <c r="J421" s="6" t="s">
        <v>905</v>
      </c>
      <c r="K421" s="6"/>
      <c r="L421" s="6">
        <f>IF(A421="","",IF(H421="N/A — rationale required",IF(I421&lt;&gt;"",7,0),IF(H421="Optimising",6,IF(H421="Measured",5,IF(H421="Implemented",4,IF(H421="Defined",3,IF(H421="Draft",2,IF(H421="Gap",1,0))))))))</f>
        <v/>
      </c>
      <c r="M421" s="6">
        <f>IF(A421="","",IF(H421="N/A — rationale required",IF(I421&lt;&gt;"","Yes","No"),IF(AND(F421&lt;&gt;"",G421&lt;&gt;"",J421&lt;&gt;"",COUNTIFS('Process Definitions'!$B$5:$B$504,A421,'Process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1" s="6" t="s">
        <v>851</v>
      </c>
      <c r="O421" s="6" t="s">
        <v>471</v>
      </c>
      <c r="P421" s="6" t="s">
        <v>472</v>
      </c>
      <c r="Q421" s="6" t="s">
        <v>474</v>
      </c>
      <c r="R421" s="6" t="s">
        <v>475</v>
      </c>
      <c r="S421" s="6" t="s">
        <v>476</v>
      </c>
      <c r="T421" s="6" t="s">
        <v>106</v>
      </c>
    </row>
    <row r="422" spans="1:20">
      <c r="A422" s="6" t="s">
        <v>469</v>
      </c>
      <c r="B422" s="6" t="s">
        <v>470</v>
      </c>
      <c r="C422" s="6" t="s">
        <v>470</v>
      </c>
      <c r="D422" s="6" t="s">
        <v>4</v>
      </c>
      <c r="E422" s="6" t="s">
        <v>12</v>
      </c>
      <c r="F422" s="6" t="s">
        <v>473</v>
      </c>
      <c r="G422" s="6" t="s">
        <v>472</v>
      </c>
      <c r="H422" s="6" t="s">
        <v>18</v>
      </c>
      <c r="I422" s="6"/>
      <c r="J422" s="6" t="s">
        <v>905</v>
      </c>
      <c r="K422" s="6"/>
      <c r="L422" s="6">
        <f>IF(A422="","",IF(H422="N/A — rationale required",IF(I422&lt;&gt;"",7,0),IF(H422="Optimising",6,IF(H422="Measured",5,IF(H422="Implemented",4,IF(H422="Defined",3,IF(H422="Draft",2,IF(H422="Gap",1,0))))))))</f>
        <v/>
      </c>
      <c r="M422" s="6">
        <f>IF(A422="","",IF(H422="N/A — rationale required",IF(I422&lt;&gt;"","Yes","No"),IF(AND(F422&lt;&gt;"",G422&lt;&gt;"",J422&lt;&gt;"",COUNTIFS('Process Definitions'!$B$5:$B$504,A422,'Process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2" s="6" t="s">
        <v>851</v>
      </c>
      <c r="O422" s="6" t="s">
        <v>471</v>
      </c>
      <c r="P422" s="6" t="s">
        <v>472</v>
      </c>
      <c r="Q422" s="6" t="s">
        <v>474</v>
      </c>
      <c r="R422" s="6" t="s">
        <v>475</v>
      </c>
      <c r="S422" s="6" t="s">
        <v>476</v>
      </c>
      <c r="T422" s="6" t="s">
        <v>106</v>
      </c>
    </row>
    <row r="423" spans="1:20">
      <c r="A423" s="6" t="s">
        <v>469</v>
      </c>
      <c r="B423" s="6" t="s">
        <v>470</v>
      </c>
      <c r="C423" s="6" t="s">
        <v>470</v>
      </c>
      <c r="D423" s="6" t="s">
        <v>4</v>
      </c>
      <c r="E423" s="6" t="s">
        <v>13</v>
      </c>
      <c r="F423" s="6" t="s">
        <v>473</v>
      </c>
      <c r="G423" s="6" t="s">
        <v>472</v>
      </c>
      <c r="H423" s="6" t="s">
        <v>18</v>
      </c>
      <c r="I423" s="6"/>
      <c r="J423" s="6" t="s">
        <v>905</v>
      </c>
      <c r="K423" s="6"/>
      <c r="L423" s="6">
        <f>IF(A423="","",IF(H423="N/A — rationale required",IF(I423&lt;&gt;"",7,0),IF(H423="Optimising",6,IF(H423="Measured",5,IF(H423="Implemented",4,IF(H423="Defined",3,IF(H423="Draft",2,IF(H423="Gap",1,0))))))))</f>
        <v/>
      </c>
      <c r="M423" s="6">
        <f>IF(A423="","",IF(H423="N/A — rationale required",IF(I423&lt;&gt;"","Yes","No"),IF(AND(F423&lt;&gt;"",G423&lt;&gt;"",J423&lt;&gt;"",COUNTIFS('Process Definitions'!$B$5:$B$504,A423,'Process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3" s="6" t="s">
        <v>851</v>
      </c>
      <c r="O423" s="6" t="s">
        <v>471</v>
      </c>
      <c r="P423" s="6" t="s">
        <v>472</v>
      </c>
      <c r="Q423" s="6" t="s">
        <v>474</v>
      </c>
      <c r="R423" s="6" t="s">
        <v>475</v>
      </c>
      <c r="S423" s="6" t="s">
        <v>476</v>
      </c>
      <c r="T423" s="6" t="s">
        <v>106</v>
      </c>
    </row>
    <row r="424" spans="1:20">
      <c r="A424" s="6" t="s">
        <v>469</v>
      </c>
      <c r="B424" s="6" t="s">
        <v>470</v>
      </c>
      <c r="C424" s="6" t="s">
        <v>470</v>
      </c>
      <c r="D424" s="6" t="s">
        <v>4</v>
      </c>
      <c r="E424" s="6" t="s">
        <v>14</v>
      </c>
      <c r="F424" s="6" t="s">
        <v>473</v>
      </c>
      <c r="G424" s="6" t="s">
        <v>472</v>
      </c>
      <c r="H424" s="6" t="s">
        <v>18</v>
      </c>
      <c r="I424" s="6"/>
      <c r="J424" s="6" t="s">
        <v>905</v>
      </c>
      <c r="K424" s="6"/>
      <c r="L424" s="6">
        <f>IF(A424="","",IF(H424="N/A — rationale required",IF(I424&lt;&gt;"",7,0),IF(H424="Optimising",6,IF(H424="Measured",5,IF(H424="Implemented",4,IF(H424="Defined",3,IF(H424="Draft",2,IF(H424="Gap",1,0))))))))</f>
        <v/>
      </c>
      <c r="M424" s="6">
        <f>IF(A424="","",IF(H424="N/A — rationale required",IF(I424&lt;&gt;"","Yes","No"),IF(AND(F424&lt;&gt;"",G424&lt;&gt;"",J424&lt;&gt;"",COUNTIFS('Process Definitions'!$B$5:$B$504,A424,'Process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4" s="6" t="s">
        <v>851</v>
      </c>
      <c r="O424" s="6" t="s">
        <v>471</v>
      </c>
      <c r="P424" s="6" t="s">
        <v>472</v>
      </c>
      <c r="Q424" s="6" t="s">
        <v>474</v>
      </c>
      <c r="R424" s="6" t="s">
        <v>475</v>
      </c>
      <c r="S424" s="6" t="s">
        <v>476</v>
      </c>
      <c r="T424" s="6" t="s">
        <v>106</v>
      </c>
    </row>
    <row r="425" spans="1:20">
      <c r="A425" s="6" t="s">
        <v>469</v>
      </c>
      <c r="B425" s="6" t="s">
        <v>470</v>
      </c>
      <c r="C425" s="6" t="s">
        <v>470</v>
      </c>
      <c r="D425" s="6" t="s">
        <v>5</v>
      </c>
      <c r="E425" s="6" t="s">
        <v>12</v>
      </c>
      <c r="F425" s="6" t="s">
        <v>473</v>
      </c>
      <c r="G425" s="6" t="s">
        <v>472</v>
      </c>
      <c r="H425" s="6" t="s">
        <v>18</v>
      </c>
      <c r="I425" s="6"/>
      <c r="J425" s="6" t="s">
        <v>905</v>
      </c>
      <c r="K425" s="6"/>
      <c r="L425" s="6">
        <f>IF(A425="","",IF(H425="N/A — rationale required",IF(I425&lt;&gt;"",7,0),IF(H425="Optimising",6,IF(H425="Measured",5,IF(H425="Implemented",4,IF(H425="Defined",3,IF(H425="Draft",2,IF(H425="Gap",1,0))))))))</f>
        <v/>
      </c>
      <c r="M425" s="6">
        <f>IF(A425="","",IF(H425="N/A — rationale required",IF(I425&lt;&gt;"","Yes","No"),IF(AND(F425&lt;&gt;"",G425&lt;&gt;"",J425&lt;&gt;"",COUNTIFS('Process Definitions'!$B$5:$B$504,A425,'Process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5" s="6" t="s">
        <v>851</v>
      </c>
      <c r="O425" s="6" t="s">
        <v>471</v>
      </c>
      <c r="P425" s="6" t="s">
        <v>472</v>
      </c>
      <c r="Q425" s="6" t="s">
        <v>474</v>
      </c>
      <c r="R425" s="6" t="s">
        <v>475</v>
      </c>
      <c r="S425" s="6" t="s">
        <v>476</v>
      </c>
      <c r="T425" s="6" t="s">
        <v>106</v>
      </c>
    </row>
    <row r="426" spans="1:20">
      <c r="A426" s="6" t="s">
        <v>469</v>
      </c>
      <c r="B426" s="6" t="s">
        <v>470</v>
      </c>
      <c r="C426" s="6" t="s">
        <v>470</v>
      </c>
      <c r="D426" s="6" t="s">
        <v>5</v>
      </c>
      <c r="E426" s="6" t="s">
        <v>13</v>
      </c>
      <c r="F426" s="6" t="s">
        <v>473</v>
      </c>
      <c r="G426" s="6" t="s">
        <v>472</v>
      </c>
      <c r="H426" s="6" t="s">
        <v>18</v>
      </c>
      <c r="I426" s="6"/>
      <c r="J426" s="6" t="s">
        <v>905</v>
      </c>
      <c r="K426" s="6"/>
      <c r="L426" s="6">
        <f>IF(A426="","",IF(H426="N/A — rationale required",IF(I426&lt;&gt;"",7,0),IF(H426="Optimising",6,IF(H426="Measured",5,IF(H426="Implemented",4,IF(H426="Defined",3,IF(H426="Draft",2,IF(H426="Gap",1,0))))))))</f>
        <v/>
      </c>
      <c r="M426" s="6">
        <f>IF(A426="","",IF(H426="N/A — rationale required",IF(I426&lt;&gt;"","Yes","No"),IF(AND(F426&lt;&gt;"",G426&lt;&gt;"",J426&lt;&gt;"",COUNTIFS('Process Definitions'!$B$5:$B$504,A426,'Process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6" s="6" t="s">
        <v>851</v>
      </c>
      <c r="O426" s="6" t="s">
        <v>471</v>
      </c>
      <c r="P426" s="6" t="s">
        <v>472</v>
      </c>
      <c r="Q426" s="6" t="s">
        <v>474</v>
      </c>
      <c r="R426" s="6" t="s">
        <v>475</v>
      </c>
      <c r="S426" s="6" t="s">
        <v>476</v>
      </c>
      <c r="T426" s="6" t="s">
        <v>106</v>
      </c>
    </row>
    <row r="427" spans="1:20">
      <c r="A427" s="6" t="s">
        <v>469</v>
      </c>
      <c r="B427" s="6" t="s">
        <v>470</v>
      </c>
      <c r="C427" s="6" t="s">
        <v>470</v>
      </c>
      <c r="D427" s="6" t="s">
        <v>5</v>
      </c>
      <c r="E427" s="6" t="s">
        <v>14</v>
      </c>
      <c r="F427" s="6" t="s">
        <v>473</v>
      </c>
      <c r="G427" s="6" t="s">
        <v>472</v>
      </c>
      <c r="H427" s="6" t="s">
        <v>18</v>
      </c>
      <c r="I427" s="6"/>
      <c r="J427" s="6" t="s">
        <v>905</v>
      </c>
      <c r="K427" s="6"/>
      <c r="L427" s="6">
        <f>IF(A427="","",IF(H427="N/A — rationale required",IF(I427&lt;&gt;"",7,0),IF(H427="Optimising",6,IF(H427="Measured",5,IF(H427="Implemented",4,IF(H427="Defined",3,IF(H427="Draft",2,IF(H427="Gap",1,0))))))))</f>
        <v/>
      </c>
      <c r="M427" s="6">
        <f>IF(A427="","",IF(H427="N/A — rationale required",IF(I427&lt;&gt;"","Yes","No"),IF(AND(F427&lt;&gt;"",G427&lt;&gt;"",J427&lt;&gt;"",COUNTIFS('Process Definitions'!$B$5:$B$504,A427,'Process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7" s="6" t="s">
        <v>851</v>
      </c>
      <c r="O427" s="6" t="s">
        <v>471</v>
      </c>
      <c r="P427" s="6" t="s">
        <v>472</v>
      </c>
      <c r="Q427" s="6" t="s">
        <v>474</v>
      </c>
      <c r="R427" s="6" t="s">
        <v>475</v>
      </c>
      <c r="S427" s="6" t="s">
        <v>476</v>
      </c>
      <c r="T427" s="6" t="s">
        <v>106</v>
      </c>
    </row>
    <row r="428" spans="1:20">
      <c r="A428" s="6" t="s">
        <v>469</v>
      </c>
      <c r="B428" s="6" t="s">
        <v>470</v>
      </c>
      <c r="C428" s="6" t="s">
        <v>470</v>
      </c>
      <c r="D428" s="6" t="s">
        <v>6</v>
      </c>
      <c r="E428" s="6" t="s">
        <v>12</v>
      </c>
      <c r="F428" s="6" t="s">
        <v>473</v>
      </c>
      <c r="G428" s="6" t="s">
        <v>472</v>
      </c>
      <c r="H428" s="6" t="s">
        <v>18</v>
      </c>
      <c r="I428" s="6"/>
      <c r="J428" s="6" t="s">
        <v>905</v>
      </c>
      <c r="K428" s="6"/>
      <c r="L428" s="6">
        <f>IF(A428="","",IF(H428="N/A — rationale required",IF(I428&lt;&gt;"",7,0),IF(H428="Optimising",6,IF(H428="Measured",5,IF(H428="Implemented",4,IF(H428="Defined",3,IF(H428="Draft",2,IF(H428="Gap",1,0))))))))</f>
        <v/>
      </c>
      <c r="M428" s="6">
        <f>IF(A428="","",IF(H428="N/A — rationale required",IF(I428&lt;&gt;"","Yes","No"),IF(AND(F428&lt;&gt;"",G428&lt;&gt;"",J428&lt;&gt;"",COUNTIFS('Process Definitions'!$B$5:$B$504,A428,'Process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8" s="6" t="s">
        <v>851</v>
      </c>
      <c r="O428" s="6" t="s">
        <v>471</v>
      </c>
      <c r="P428" s="6" t="s">
        <v>472</v>
      </c>
      <c r="Q428" s="6" t="s">
        <v>474</v>
      </c>
      <c r="R428" s="6" t="s">
        <v>475</v>
      </c>
      <c r="S428" s="6" t="s">
        <v>476</v>
      </c>
      <c r="T428" s="6" t="s">
        <v>106</v>
      </c>
    </row>
    <row r="429" spans="1:20">
      <c r="A429" s="6" t="s">
        <v>469</v>
      </c>
      <c r="B429" s="6" t="s">
        <v>470</v>
      </c>
      <c r="C429" s="6" t="s">
        <v>470</v>
      </c>
      <c r="D429" s="6" t="s">
        <v>6</v>
      </c>
      <c r="E429" s="6" t="s">
        <v>13</v>
      </c>
      <c r="F429" s="6" t="s">
        <v>473</v>
      </c>
      <c r="G429" s="6" t="s">
        <v>472</v>
      </c>
      <c r="H429" s="6" t="s">
        <v>18</v>
      </c>
      <c r="I429" s="6"/>
      <c r="J429" s="6" t="s">
        <v>905</v>
      </c>
      <c r="K429" s="6"/>
      <c r="L429" s="6">
        <f>IF(A429="","",IF(H429="N/A — rationale required",IF(I429&lt;&gt;"",7,0),IF(H429="Optimising",6,IF(H429="Measured",5,IF(H429="Implemented",4,IF(H429="Defined",3,IF(H429="Draft",2,IF(H429="Gap",1,0))))))))</f>
        <v/>
      </c>
      <c r="M429" s="6">
        <f>IF(A429="","",IF(H429="N/A — rationale required",IF(I429&lt;&gt;"","Yes","No"),IF(AND(F429&lt;&gt;"",G429&lt;&gt;"",J429&lt;&gt;"",COUNTIFS('Process Definitions'!$B$5:$B$504,A429,'Process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29" s="6" t="s">
        <v>851</v>
      </c>
      <c r="O429" s="6" t="s">
        <v>471</v>
      </c>
      <c r="P429" s="6" t="s">
        <v>472</v>
      </c>
      <c r="Q429" s="6" t="s">
        <v>474</v>
      </c>
      <c r="R429" s="6" t="s">
        <v>475</v>
      </c>
      <c r="S429" s="6" t="s">
        <v>476</v>
      </c>
      <c r="T429" s="6" t="s">
        <v>106</v>
      </c>
    </row>
    <row r="430" spans="1:20">
      <c r="A430" s="6" t="s">
        <v>469</v>
      </c>
      <c r="B430" s="6" t="s">
        <v>470</v>
      </c>
      <c r="C430" s="6" t="s">
        <v>470</v>
      </c>
      <c r="D430" s="6" t="s">
        <v>6</v>
      </c>
      <c r="E430" s="6" t="s">
        <v>14</v>
      </c>
      <c r="F430" s="6" t="s">
        <v>473</v>
      </c>
      <c r="G430" s="6" t="s">
        <v>472</v>
      </c>
      <c r="H430" s="6" t="s">
        <v>18</v>
      </c>
      <c r="I430" s="6"/>
      <c r="J430" s="6" t="s">
        <v>905</v>
      </c>
      <c r="K430" s="6"/>
      <c r="L430" s="6">
        <f>IF(A430="","",IF(H430="N/A — rationale required",IF(I430&lt;&gt;"",7,0),IF(H430="Optimising",6,IF(H430="Measured",5,IF(H430="Implemented",4,IF(H430="Defined",3,IF(H430="Draft",2,IF(H430="Gap",1,0))))))))</f>
        <v/>
      </c>
      <c r="M430" s="6">
        <f>IF(A430="","",IF(H430="N/A — rationale required",IF(I430&lt;&gt;"","Yes","No"),IF(AND(F430&lt;&gt;"",G430&lt;&gt;"",J430&lt;&gt;"",COUNTIFS('Process Definitions'!$B$5:$B$504,A430,'Process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0" s="6" t="s">
        <v>851</v>
      </c>
      <c r="O430" s="6" t="s">
        <v>471</v>
      </c>
      <c r="P430" s="6" t="s">
        <v>472</v>
      </c>
      <c r="Q430" s="6" t="s">
        <v>474</v>
      </c>
      <c r="R430" s="6" t="s">
        <v>475</v>
      </c>
      <c r="S430" s="6" t="s">
        <v>476</v>
      </c>
      <c r="T430" s="6" t="s">
        <v>106</v>
      </c>
    </row>
    <row r="431" spans="1:20">
      <c r="A431" s="6" t="s">
        <v>469</v>
      </c>
      <c r="B431" s="6" t="s">
        <v>470</v>
      </c>
      <c r="C431" s="6" t="s">
        <v>470</v>
      </c>
      <c r="D431" s="6" t="s">
        <v>7</v>
      </c>
      <c r="E431" s="6" t="s">
        <v>12</v>
      </c>
      <c r="F431" s="6" t="s">
        <v>473</v>
      </c>
      <c r="G431" s="6" t="s">
        <v>472</v>
      </c>
      <c r="H431" s="6" t="s">
        <v>18</v>
      </c>
      <c r="I431" s="6"/>
      <c r="J431" s="6" t="s">
        <v>905</v>
      </c>
      <c r="K431" s="6"/>
      <c r="L431" s="6">
        <f>IF(A431="","",IF(H431="N/A — rationale required",IF(I431&lt;&gt;"",7,0),IF(H431="Optimising",6,IF(H431="Measured",5,IF(H431="Implemented",4,IF(H431="Defined",3,IF(H431="Draft",2,IF(H431="Gap",1,0))))))))</f>
        <v/>
      </c>
      <c r="M431" s="6">
        <f>IF(A431="","",IF(H431="N/A — rationale required",IF(I431&lt;&gt;"","Yes","No"),IF(AND(F431&lt;&gt;"",G431&lt;&gt;"",J431&lt;&gt;"",COUNTIFS('Process Definitions'!$B$5:$B$504,A431,'Process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1" s="6" t="s">
        <v>851</v>
      </c>
      <c r="O431" s="6" t="s">
        <v>471</v>
      </c>
      <c r="P431" s="6" t="s">
        <v>472</v>
      </c>
      <c r="Q431" s="6" t="s">
        <v>474</v>
      </c>
      <c r="R431" s="6" t="s">
        <v>475</v>
      </c>
      <c r="S431" s="6" t="s">
        <v>476</v>
      </c>
      <c r="T431" s="6" t="s">
        <v>106</v>
      </c>
    </row>
    <row r="432" spans="1:20">
      <c r="A432" s="6" t="s">
        <v>469</v>
      </c>
      <c r="B432" s="6" t="s">
        <v>470</v>
      </c>
      <c r="C432" s="6" t="s">
        <v>470</v>
      </c>
      <c r="D432" s="6" t="s">
        <v>7</v>
      </c>
      <c r="E432" s="6" t="s">
        <v>13</v>
      </c>
      <c r="F432" s="6" t="s">
        <v>473</v>
      </c>
      <c r="G432" s="6" t="s">
        <v>472</v>
      </c>
      <c r="H432" s="6" t="s">
        <v>18</v>
      </c>
      <c r="I432" s="6"/>
      <c r="J432" s="6" t="s">
        <v>905</v>
      </c>
      <c r="K432" s="6"/>
      <c r="L432" s="6">
        <f>IF(A432="","",IF(H432="N/A — rationale required",IF(I432&lt;&gt;"",7,0),IF(H432="Optimising",6,IF(H432="Measured",5,IF(H432="Implemented",4,IF(H432="Defined",3,IF(H432="Draft",2,IF(H432="Gap",1,0))))))))</f>
        <v/>
      </c>
      <c r="M432" s="6">
        <f>IF(A432="","",IF(H432="N/A — rationale required",IF(I432&lt;&gt;"","Yes","No"),IF(AND(F432&lt;&gt;"",G432&lt;&gt;"",J432&lt;&gt;"",COUNTIFS('Process Definitions'!$B$5:$B$504,A432,'Process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2" s="6" t="s">
        <v>851</v>
      </c>
      <c r="O432" s="6" t="s">
        <v>471</v>
      </c>
      <c r="P432" s="6" t="s">
        <v>472</v>
      </c>
      <c r="Q432" s="6" t="s">
        <v>474</v>
      </c>
      <c r="R432" s="6" t="s">
        <v>475</v>
      </c>
      <c r="S432" s="6" t="s">
        <v>476</v>
      </c>
      <c r="T432" s="6" t="s">
        <v>106</v>
      </c>
    </row>
    <row r="433" spans="1:20">
      <c r="A433" s="6" t="s">
        <v>469</v>
      </c>
      <c r="B433" s="6" t="s">
        <v>470</v>
      </c>
      <c r="C433" s="6" t="s">
        <v>470</v>
      </c>
      <c r="D433" s="6" t="s">
        <v>7</v>
      </c>
      <c r="E433" s="6" t="s">
        <v>14</v>
      </c>
      <c r="F433" s="6" t="s">
        <v>473</v>
      </c>
      <c r="G433" s="6" t="s">
        <v>472</v>
      </c>
      <c r="H433" s="6" t="s">
        <v>18</v>
      </c>
      <c r="I433" s="6"/>
      <c r="J433" s="6" t="s">
        <v>905</v>
      </c>
      <c r="K433" s="6"/>
      <c r="L433" s="6">
        <f>IF(A433="","",IF(H433="N/A — rationale required",IF(I433&lt;&gt;"",7,0),IF(H433="Optimising",6,IF(H433="Measured",5,IF(H433="Implemented",4,IF(H433="Defined",3,IF(H433="Draft",2,IF(H433="Gap",1,0))))))))</f>
        <v/>
      </c>
      <c r="M433" s="6">
        <f>IF(A433="","",IF(H433="N/A — rationale required",IF(I433&lt;&gt;"","Yes","No"),IF(AND(F433&lt;&gt;"",G433&lt;&gt;"",J433&lt;&gt;"",COUNTIFS('Process Definitions'!$B$5:$B$504,A433,'Process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3" s="6" t="s">
        <v>851</v>
      </c>
      <c r="O433" s="6" t="s">
        <v>471</v>
      </c>
      <c r="P433" s="6" t="s">
        <v>472</v>
      </c>
      <c r="Q433" s="6" t="s">
        <v>474</v>
      </c>
      <c r="R433" s="6" t="s">
        <v>475</v>
      </c>
      <c r="S433" s="6" t="s">
        <v>476</v>
      </c>
      <c r="T433" s="6" t="s">
        <v>106</v>
      </c>
    </row>
    <row r="434" spans="1:20">
      <c r="A434" s="6" t="s">
        <v>479</v>
      </c>
      <c r="B434" s="6" t="s">
        <v>480</v>
      </c>
      <c r="C434" s="6" t="s">
        <v>480</v>
      </c>
      <c r="D434" s="6" t="s">
        <v>1</v>
      </c>
      <c r="E434" s="6" t="s">
        <v>12</v>
      </c>
      <c r="F434" s="6" t="s">
        <v>481</v>
      </c>
      <c r="G434" s="6" t="s">
        <v>472</v>
      </c>
      <c r="H434" s="6" t="s">
        <v>18</v>
      </c>
      <c r="I434" s="6"/>
      <c r="J434" s="6" t="s">
        <v>906</v>
      </c>
      <c r="K434" s="6"/>
      <c r="L434" s="6">
        <f>IF(A434="","",IF(H434="N/A — rationale required",IF(I434&lt;&gt;"",7,0),IF(H434="Optimising",6,IF(H434="Measured",5,IF(H434="Implemented",4,IF(H434="Defined",3,IF(H434="Draft",2,IF(H434="Gap",1,0))))))))</f>
        <v/>
      </c>
      <c r="M434" s="6">
        <f>IF(A434="","",IF(H434="N/A — rationale required",IF(I434&lt;&gt;"","Yes","No"),IF(AND(F434&lt;&gt;"",G434&lt;&gt;"",J434&lt;&gt;"",COUNTIFS('Process Definitions'!$B$5:$B$504,A434,'Process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4" s="6" t="s">
        <v>851</v>
      </c>
      <c r="O434" s="6" t="s">
        <v>471</v>
      </c>
      <c r="P434" s="6" t="s">
        <v>472</v>
      </c>
      <c r="Q434" s="6" t="s">
        <v>482</v>
      </c>
      <c r="R434" s="6" t="s">
        <v>483</v>
      </c>
      <c r="S434" s="6" t="s">
        <v>484</v>
      </c>
      <c r="T434" s="6" t="s">
        <v>106</v>
      </c>
    </row>
    <row r="435" spans="1:20">
      <c r="A435" s="6" t="s">
        <v>479</v>
      </c>
      <c r="B435" s="6" t="s">
        <v>480</v>
      </c>
      <c r="C435" s="6" t="s">
        <v>480</v>
      </c>
      <c r="D435" s="6" t="s">
        <v>1</v>
      </c>
      <c r="E435" s="6" t="s">
        <v>13</v>
      </c>
      <c r="F435" s="6" t="s">
        <v>481</v>
      </c>
      <c r="G435" s="6" t="s">
        <v>472</v>
      </c>
      <c r="H435" s="6" t="s">
        <v>18</v>
      </c>
      <c r="I435" s="6"/>
      <c r="J435" s="6" t="s">
        <v>906</v>
      </c>
      <c r="K435" s="6"/>
      <c r="L435" s="6">
        <f>IF(A435="","",IF(H435="N/A — rationale required",IF(I435&lt;&gt;"",7,0),IF(H435="Optimising",6,IF(H435="Measured",5,IF(H435="Implemented",4,IF(H435="Defined",3,IF(H435="Draft",2,IF(H435="Gap",1,0))))))))</f>
        <v/>
      </c>
      <c r="M435" s="6">
        <f>IF(A435="","",IF(H435="N/A — rationale required",IF(I435&lt;&gt;"","Yes","No"),IF(AND(F435&lt;&gt;"",G435&lt;&gt;"",J435&lt;&gt;"",COUNTIFS('Process Definitions'!$B$5:$B$504,A435,'Process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5" s="6" t="s">
        <v>851</v>
      </c>
      <c r="O435" s="6" t="s">
        <v>471</v>
      </c>
      <c r="P435" s="6" t="s">
        <v>472</v>
      </c>
      <c r="Q435" s="6" t="s">
        <v>482</v>
      </c>
      <c r="R435" s="6" t="s">
        <v>483</v>
      </c>
      <c r="S435" s="6" t="s">
        <v>484</v>
      </c>
      <c r="T435" s="6" t="s">
        <v>106</v>
      </c>
    </row>
    <row r="436" spans="1:20">
      <c r="A436" s="6" t="s">
        <v>479</v>
      </c>
      <c r="B436" s="6" t="s">
        <v>480</v>
      </c>
      <c r="C436" s="6" t="s">
        <v>480</v>
      </c>
      <c r="D436" s="6" t="s">
        <v>1</v>
      </c>
      <c r="E436" s="6" t="s">
        <v>14</v>
      </c>
      <c r="F436" s="6" t="s">
        <v>481</v>
      </c>
      <c r="G436" s="6" t="s">
        <v>472</v>
      </c>
      <c r="H436" s="6" t="s">
        <v>18</v>
      </c>
      <c r="I436" s="6"/>
      <c r="J436" s="6" t="s">
        <v>906</v>
      </c>
      <c r="K436" s="6"/>
      <c r="L436" s="6">
        <f>IF(A436="","",IF(H436="N/A — rationale required",IF(I436&lt;&gt;"",7,0),IF(H436="Optimising",6,IF(H436="Measured",5,IF(H436="Implemented",4,IF(H436="Defined",3,IF(H436="Draft",2,IF(H436="Gap",1,0))))))))</f>
        <v/>
      </c>
      <c r="M436" s="6">
        <f>IF(A436="","",IF(H436="N/A — rationale required",IF(I436&lt;&gt;"","Yes","No"),IF(AND(F436&lt;&gt;"",G436&lt;&gt;"",J436&lt;&gt;"",COUNTIFS('Process Definitions'!$B$5:$B$504,A436,'Process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6" s="6" t="s">
        <v>851</v>
      </c>
      <c r="O436" s="6" t="s">
        <v>471</v>
      </c>
      <c r="P436" s="6" t="s">
        <v>472</v>
      </c>
      <c r="Q436" s="6" t="s">
        <v>482</v>
      </c>
      <c r="R436" s="6" t="s">
        <v>483</v>
      </c>
      <c r="S436" s="6" t="s">
        <v>484</v>
      </c>
      <c r="T436" s="6" t="s">
        <v>106</v>
      </c>
    </row>
    <row r="437" spans="1:20">
      <c r="A437" s="6" t="s">
        <v>479</v>
      </c>
      <c r="B437" s="6" t="s">
        <v>480</v>
      </c>
      <c r="C437" s="6" t="s">
        <v>480</v>
      </c>
      <c r="D437" s="6" t="s">
        <v>3</v>
      </c>
      <c r="E437" s="6" t="s">
        <v>12</v>
      </c>
      <c r="F437" s="6" t="s">
        <v>481</v>
      </c>
      <c r="G437" s="6" t="s">
        <v>472</v>
      </c>
      <c r="H437" s="6" t="s">
        <v>18</v>
      </c>
      <c r="I437" s="6"/>
      <c r="J437" s="6" t="s">
        <v>906</v>
      </c>
      <c r="K437" s="6"/>
      <c r="L437" s="6">
        <f>IF(A437="","",IF(H437="N/A — rationale required",IF(I437&lt;&gt;"",7,0),IF(H437="Optimising",6,IF(H437="Measured",5,IF(H437="Implemented",4,IF(H437="Defined",3,IF(H437="Draft",2,IF(H437="Gap",1,0))))))))</f>
        <v/>
      </c>
      <c r="M437" s="6">
        <f>IF(A437="","",IF(H437="N/A — rationale required",IF(I437&lt;&gt;"","Yes","No"),IF(AND(F437&lt;&gt;"",G437&lt;&gt;"",J437&lt;&gt;"",COUNTIFS('Process Definitions'!$B$5:$B$504,A437,'Process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7" s="6" t="s">
        <v>851</v>
      </c>
      <c r="O437" s="6" t="s">
        <v>471</v>
      </c>
      <c r="P437" s="6" t="s">
        <v>472</v>
      </c>
      <c r="Q437" s="6" t="s">
        <v>482</v>
      </c>
      <c r="R437" s="6" t="s">
        <v>483</v>
      </c>
      <c r="S437" s="6" t="s">
        <v>484</v>
      </c>
      <c r="T437" s="6" t="s">
        <v>106</v>
      </c>
    </row>
    <row r="438" spans="1:20">
      <c r="A438" s="6" t="s">
        <v>479</v>
      </c>
      <c r="B438" s="6" t="s">
        <v>480</v>
      </c>
      <c r="C438" s="6" t="s">
        <v>480</v>
      </c>
      <c r="D438" s="6" t="s">
        <v>3</v>
      </c>
      <c r="E438" s="6" t="s">
        <v>13</v>
      </c>
      <c r="F438" s="6" t="s">
        <v>481</v>
      </c>
      <c r="G438" s="6" t="s">
        <v>472</v>
      </c>
      <c r="H438" s="6" t="s">
        <v>18</v>
      </c>
      <c r="I438" s="6"/>
      <c r="J438" s="6" t="s">
        <v>906</v>
      </c>
      <c r="K438" s="6"/>
      <c r="L438" s="6">
        <f>IF(A438="","",IF(H438="N/A — rationale required",IF(I438&lt;&gt;"",7,0),IF(H438="Optimising",6,IF(H438="Measured",5,IF(H438="Implemented",4,IF(H438="Defined",3,IF(H438="Draft",2,IF(H438="Gap",1,0))))))))</f>
        <v/>
      </c>
      <c r="M438" s="6">
        <f>IF(A438="","",IF(H438="N/A — rationale required",IF(I438&lt;&gt;"","Yes","No"),IF(AND(F438&lt;&gt;"",G438&lt;&gt;"",J438&lt;&gt;"",COUNTIFS('Process Definitions'!$B$5:$B$504,A438,'Process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8" s="6" t="s">
        <v>851</v>
      </c>
      <c r="O438" s="6" t="s">
        <v>471</v>
      </c>
      <c r="P438" s="6" t="s">
        <v>472</v>
      </c>
      <c r="Q438" s="6" t="s">
        <v>482</v>
      </c>
      <c r="R438" s="6" t="s">
        <v>483</v>
      </c>
      <c r="S438" s="6" t="s">
        <v>484</v>
      </c>
      <c r="T438" s="6" t="s">
        <v>106</v>
      </c>
    </row>
    <row r="439" spans="1:20">
      <c r="A439" s="6" t="s">
        <v>479</v>
      </c>
      <c r="B439" s="6" t="s">
        <v>480</v>
      </c>
      <c r="C439" s="6" t="s">
        <v>480</v>
      </c>
      <c r="D439" s="6" t="s">
        <v>3</v>
      </c>
      <c r="E439" s="6" t="s">
        <v>14</v>
      </c>
      <c r="F439" s="6" t="s">
        <v>481</v>
      </c>
      <c r="G439" s="6" t="s">
        <v>472</v>
      </c>
      <c r="H439" s="6" t="s">
        <v>18</v>
      </c>
      <c r="I439" s="6"/>
      <c r="J439" s="6" t="s">
        <v>906</v>
      </c>
      <c r="K439" s="6"/>
      <c r="L439" s="6">
        <f>IF(A439="","",IF(H439="N/A — rationale required",IF(I439&lt;&gt;"",7,0),IF(H439="Optimising",6,IF(H439="Measured",5,IF(H439="Implemented",4,IF(H439="Defined",3,IF(H439="Draft",2,IF(H439="Gap",1,0))))))))</f>
        <v/>
      </c>
      <c r="M439" s="6">
        <f>IF(A439="","",IF(H439="N/A — rationale required",IF(I439&lt;&gt;"","Yes","No"),IF(AND(F439&lt;&gt;"",G439&lt;&gt;"",J439&lt;&gt;"",COUNTIFS('Process Definitions'!$B$5:$B$504,A439,'Process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39" s="6" t="s">
        <v>851</v>
      </c>
      <c r="O439" s="6" t="s">
        <v>471</v>
      </c>
      <c r="P439" s="6" t="s">
        <v>472</v>
      </c>
      <c r="Q439" s="6" t="s">
        <v>482</v>
      </c>
      <c r="R439" s="6" t="s">
        <v>483</v>
      </c>
      <c r="S439" s="6" t="s">
        <v>484</v>
      </c>
      <c r="T439" s="6" t="s">
        <v>106</v>
      </c>
    </row>
    <row r="440" spans="1:20">
      <c r="A440" s="6" t="s">
        <v>485</v>
      </c>
      <c r="B440" s="6" t="s">
        <v>486</v>
      </c>
      <c r="C440" s="6" t="s">
        <v>486</v>
      </c>
      <c r="D440" s="6" t="s">
        <v>2</v>
      </c>
      <c r="E440" s="6" t="s">
        <v>12</v>
      </c>
      <c r="F440" s="6" t="s">
        <v>487</v>
      </c>
      <c r="G440" s="6" t="s">
        <v>472</v>
      </c>
      <c r="H440" s="6" t="s">
        <v>18</v>
      </c>
      <c r="I440" s="6"/>
      <c r="J440" s="6" t="s">
        <v>907</v>
      </c>
      <c r="K440" s="6"/>
      <c r="L440" s="6">
        <f>IF(A440="","",IF(H440="N/A — rationale required",IF(I440&lt;&gt;"",7,0),IF(H440="Optimising",6,IF(H440="Measured",5,IF(H440="Implemented",4,IF(H440="Defined",3,IF(H440="Draft",2,IF(H440="Gap",1,0))))))))</f>
        <v/>
      </c>
      <c r="M440" s="6">
        <f>IF(A440="","",IF(H440="N/A — rationale required",IF(I440&lt;&gt;"","Yes","No"),IF(AND(F440&lt;&gt;"",G440&lt;&gt;"",J440&lt;&gt;"",COUNTIFS('Process Definitions'!$B$5:$B$504,A440,'Process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0" s="6" t="s">
        <v>851</v>
      </c>
      <c r="O440" s="6" t="s">
        <v>471</v>
      </c>
      <c r="P440" s="6" t="s">
        <v>472</v>
      </c>
      <c r="Q440" s="6" t="s">
        <v>488</v>
      </c>
      <c r="R440" s="6" t="s">
        <v>489</v>
      </c>
      <c r="S440" s="6" t="s">
        <v>490</v>
      </c>
      <c r="T440" s="6" t="s">
        <v>135</v>
      </c>
    </row>
    <row r="441" spans="1:20">
      <c r="A441" s="6" t="s">
        <v>485</v>
      </c>
      <c r="B441" s="6" t="s">
        <v>486</v>
      </c>
      <c r="C441" s="6" t="s">
        <v>486</v>
      </c>
      <c r="D441" s="6" t="s">
        <v>2</v>
      </c>
      <c r="E441" s="6" t="s">
        <v>13</v>
      </c>
      <c r="F441" s="6" t="s">
        <v>487</v>
      </c>
      <c r="G441" s="6" t="s">
        <v>472</v>
      </c>
      <c r="H441" s="6" t="s">
        <v>18</v>
      </c>
      <c r="I441" s="6"/>
      <c r="J441" s="6" t="s">
        <v>907</v>
      </c>
      <c r="K441" s="6"/>
      <c r="L441" s="6">
        <f>IF(A441="","",IF(H441="N/A — rationale required",IF(I441&lt;&gt;"",7,0),IF(H441="Optimising",6,IF(H441="Measured",5,IF(H441="Implemented",4,IF(H441="Defined",3,IF(H441="Draft",2,IF(H441="Gap",1,0))))))))</f>
        <v/>
      </c>
      <c r="M441" s="6">
        <f>IF(A441="","",IF(H441="N/A — rationale required",IF(I441&lt;&gt;"","Yes","No"),IF(AND(F441&lt;&gt;"",G441&lt;&gt;"",J441&lt;&gt;"",COUNTIFS('Process Definitions'!$B$5:$B$504,A441,'Process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1" s="6" t="s">
        <v>851</v>
      </c>
      <c r="O441" s="6" t="s">
        <v>471</v>
      </c>
      <c r="P441" s="6" t="s">
        <v>472</v>
      </c>
      <c r="Q441" s="6" t="s">
        <v>488</v>
      </c>
      <c r="R441" s="6" t="s">
        <v>489</v>
      </c>
      <c r="S441" s="6" t="s">
        <v>490</v>
      </c>
      <c r="T441" s="6" t="s">
        <v>135</v>
      </c>
    </row>
    <row r="442" spans="1:20">
      <c r="A442" s="6" t="s">
        <v>485</v>
      </c>
      <c r="B442" s="6" t="s">
        <v>486</v>
      </c>
      <c r="C442" s="6" t="s">
        <v>486</v>
      </c>
      <c r="D442" s="6" t="s">
        <v>2</v>
      </c>
      <c r="E442" s="6" t="s">
        <v>14</v>
      </c>
      <c r="F442" s="6" t="s">
        <v>487</v>
      </c>
      <c r="G442" s="6" t="s">
        <v>472</v>
      </c>
      <c r="H442" s="6" t="s">
        <v>18</v>
      </c>
      <c r="I442" s="6"/>
      <c r="J442" s="6" t="s">
        <v>907</v>
      </c>
      <c r="K442" s="6"/>
      <c r="L442" s="6">
        <f>IF(A442="","",IF(H442="N/A — rationale required",IF(I442&lt;&gt;"",7,0),IF(H442="Optimising",6,IF(H442="Measured",5,IF(H442="Implemented",4,IF(H442="Defined",3,IF(H442="Draft",2,IF(H442="Gap",1,0))))))))</f>
        <v/>
      </c>
      <c r="M442" s="6">
        <f>IF(A442="","",IF(H442="N/A — rationale required",IF(I442&lt;&gt;"","Yes","No"),IF(AND(F442&lt;&gt;"",G442&lt;&gt;"",J442&lt;&gt;"",COUNTIFS('Process Definitions'!$B$5:$B$504,A442,'Process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2" s="6" t="s">
        <v>851</v>
      </c>
      <c r="O442" s="6" t="s">
        <v>471</v>
      </c>
      <c r="P442" s="6" t="s">
        <v>472</v>
      </c>
      <c r="Q442" s="6" t="s">
        <v>488</v>
      </c>
      <c r="R442" s="6" t="s">
        <v>489</v>
      </c>
      <c r="S442" s="6" t="s">
        <v>490</v>
      </c>
      <c r="T442" s="6" t="s">
        <v>135</v>
      </c>
    </row>
    <row r="443" spans="1:20">
      <c r="A443" s="6" t="s">
        <v>485</v>
      </c>
      <c r="B443" s="6" t="s">
        <v>486</v>
      </c>
      <c r="C443" s="6" t="s">
        <v>486</v>
      </c>
      <c r="D443" s="6" t="s">
        <v>3</v>
      </c>
      <c r="E443" s="6" t="s">
        <v>12</v>
      </c>
      <c r="F443" s="6" t="s">
        <v>487</v>
      </c>
      <c r="G443" s="6" t="s">
        <v>472</v>
      </c>
      <c r="H443" s="6" t="s">
        <v>18</v>
      </c>
      <c r="I443" s="6"/>
      <c r="J443" s="6" t="s">
        <v>907</v>
      </c>
      <c r="K443" s="6"/>
      <c r="L443" s="6">
        <f>IF(A443="","",IF(H443="N/A — rationale required",IF(I443&lt;&gt;"",7,0),IF(H443="Optimising",6,IF(H443="Measured",5,IF(H443="Implemented",4,IF(H443="Defined",3,IF(H443="Draft",2,IF(H443="Gap",1,0))))))))</f>
        <v/>
      </c>
      <c r="M443" s="6">
        <f>IF(A443="","",IF(H443="N/A — rationale required",IF(I443&lt;&gt;"","Yes","No"),IF(AND(F443&lt;&gt;"",G443&lt;&gt;"",J443&lt;&gt;"",COUNTIFS('Process Definitions'!$B$5:$B$504,A443,'Process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3" s="6" t="s">
        <v>851</v>
      </c>
      <c r="O443" s="6" t="s">
        <v>471</v>
      </c>
      <c r="P443" s="6" t="s">
        <v>472</v>
      </c>
      <c r="Q443" s="6" t="s">
        <v>488</v>
      </c>
      <c r="R443" s="6" t="s">
        <v>489</v>
      </c>
      <c r="S443" s="6" t="s">
        <v>490</v>
      </c>
      <c r="T443" s="6" t="s">
        <v>135</v>
      </c>
    </row>
    <row r="444" spans="1:20">
      <c r="A444" s="6" t="s">
        <v>485</v>
      </c>
      <c r="B444" s="6" t="s">
        <v>486</v>
      </c>
      <c r="C444" s="6" t="s">
        <v>486</v>
      </c>
      <c r="D444" s="6" t="s">
        <v>3</v>
      </c>
      <c r="E444" s="6" t="s">
        <v>13</v>
      </c>
      <c r="F444" s="6" t="s">
        <v>487</v>
      </c>
      <c r="G444" s="6" t="s">
        <v>472</v>
      </c>
      <c r="H444" s="6" t="s">
        <v>18</v>
      </c>
      <c r="I444" s="6"/>
      <c r="J444" s="6" t="s">
        <v>907</v>
      </c>
      <c r="K444" s="6"/>
      <c r="L444" s="6">
        <f>IF(A444="","",IF(H444="N/A — rationale required",IF(I444&lt;&gt;"",7,0),IF(H444="Optimising",6,IF(H444="Measured",5,IF(H444="Implemented",4,IF(H444="Defined",3,IF(H444="Draft",2,IF(H444="Gap",1,0))))))))</f>
        <v/>
      </c>
      <c r="M444" s="6">
        <f>IF(A444="","",IF(H444="N/A — rationale required",IF(I444&lt;&gt;"","Yes","No"),IF(AND(F444&lt;&gt;"",G444&lt;&gt;"",J444&lt;&gt;"",COUNTIFS('Process Definitions'!$B$5:$B$504,A444,'Process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4" s="6" t="s">
        <v>851</v>
      </c>
      <c r="O444" s="6" t="s">
        <v>471</v>
      </c>
      <c r="P444" s="6" t="s">
        <v>472</v>
      </c>
      <c r="Q444" s="6" t="s">
        <v>488</v>
      </c>
      <c r="R444" s="6" t="s">
        <v>489</v>
      </c>
      <c r="S444" s="6" t="s">
        <v>490</v>
      </c>
      <c r="T444" s="6" t="s">
        <v>135</v>
      </c>
    </row>
    <row r="445" spans="1:20">
      <c r="A445" s="6" t="s">
        <v>485</v>
      </c>
      <c r="B445" s="6" t="s">
        <v>486</v>
      </c>
      <c r="C445" s="6" t="s">
        <v>486</v>
      </c>
      <c r="D445" s="6" t="s">
        <v>3</v>
      </c>
      <c r="E445" s="6" t="s">
        <v>14</v>
      </c>
      <c r="F445" s="6" t="s">
        <v>487</v>
      </c>
      <c r="G445" s="6" t="s">
        <v>472</v>
      </c>
      <c r="H445" s="6" t="s">
        <v>18</v>
      </c>
      <c r="I445" s="6"/>
      <c r="J445" s="6" t="s">
        <v>907</v>
      </c>
      <c r="K445" s="6"/>
      <c r="L445" s="6">
        <f>IF(A445="","",IF(H445="N/A — rationale required",IF(I445&lt;&gt;"",7,0),IF(H445="Optimising",6,IF(H445="Measured",5,IF(H445="Implemented",4,IF(H445="Defined",3,IF(H445="Draft",2,IF(H445="Gap",1,0))))))))</f>
        <v/>
      </c>
      <c r="M445" s="6">
        <f>IF(A445="","",IF(H445="N/A — rationale required",IF(I445&lt;&gt;"","Yes","No"),IF(AND(F445&lt;&gt;"",G445&lt;&gt;"",J445&lt;&gt;"",COUNTIFS('Process Definitions'!$B$5:$B$504,A445,'Process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5" s="6" t="s">
        <v>851</v>
      </c>
      <c r="O445" s="6" t="s">
        <v>471</v>
      </c>
      <c r="P445" s="6" t="s">
        <v>472</v>
      </c>
      <c r="Q445" s="6" t="s">
        <v>488</v>
      </c>
      <c r="R445" s="6" t="s">
        <v>489</v>
      </c>
      <c r="S445" s="6" t="s">
        <v>490</v>
      </c>
      <c r="T445" s="6" t="s">
        <v>135</v>
      </c>
    </row>
    <row r="446" spans="1:20">
      <c r="A446" s="6" t="s">
        <v>491</v>
      </c>
      <c r="B446" s="6" t="s">
        <v>492</v>
      </c>
      <c r="C446" s="6" t="s">
        <v>492</v>
      </c>
      <c r="D446" s="6" t="s">
        <v>1</v>
      </c>
      <c r="E446" s="6" t="s">
        <v>12</v>
      </c>
      <c r="F446" s="6" t="s">
        <v>493</v>
      </c>
      <c r="G446" s="6" t="s">
        <v>472</v>
      </c>
      <c r="H446" s="6" t="s">
        <v>18</v>
      </c>
      <c r="I446" s="6"/>
      <c r="J446" s="6" t="s">
        <v>908</v>
      </c>
      <c r="K446" s="6"/>
      <c r="L446" s="6">
        <f>IF(A446="","",IF(H446="N/A — rationale required",IF(I446&lt;&gt;"",7,0),IF(H446="Optimising",6,IF(H446="Measured",5,IF(H446="Implemented",4,IF(H446="Defined",3,IF(H446="Draft",2,IF(H446="Gap",1,0))))))))</f>
        <v/>
      </c>
      <c r="M446" s="6">
        <f>IF(A446="","",IF(H446="N/A — rationale required",IF(I446&lt;&gt;"","Yes","No"),IF(AND(F446&lt;&gt;"",G446&lt;&gt;"",J446&lt;&gt;"",COUNTIFS('Process Definitions'!$B$5:$B$504,A446,'Process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6" s="6" t="s">
        <v>851</v>
      </c>
      <c r="O446" s="6" t="s">
        <v>471</v>
      </c>
      <c r="P446" s="6" t="s">
        <v>472</v>
      </c>
      <c r="Q446" s="6" t="s">
        <v>494</v>
      </c>
      <c r="R446" s="6" t="s">
        <v>495</v>
      </c>
      <c r="S446" s="6" t="s">
        <v>496</v>
      </c>
      <c r="T446" s="6" t="s">
        <v>185</v>
      </c>
    </row>
    <row r="447" spans="1:20">
      <c r="A447" s="6" t="s">
        <v>491</v>
      </c>
      <c r="B447" s="6" t="s">
        <v>492</v>
      </c>
      <c r="C447" s="6" t="s">
        <v>492</v>
      </c>
      <c r="D447" s="6" t="s">
        <v>1</v>
      </c>
      <c r="E447" s="6" t="s">
        <v>13</v>
      </c>
      <c r="F447" s="6" t="s">
        <v>493</v>
      </c>
      <c r="G447" s="6" t="s">
        <v>472</v>
      </c>
      <c r="H447" s="6" t="s">
        <v>18</v>
      </c>
      <c r="I447" s="6"/>
      <c r="J447" s="6" t="s">
        <v>908</v>
      </c>
      <c r="K447" s="6"/>
      <c r="L447" s="6">
        <f>IF(A447="","",IF(H447="N/A — rationale required",IF(I447&lt;&gt;"",7,0),IF(H447="Optimising",6,IF(H447="Measured",5,IF(H447="Implemented",4,IF(H447="Defined",3,IF(H447="Draft",2,IF(H447="Gap",1,0))))))))</f>
        <v/>
      </c>
      <c r="M447" s="6">
        <f>IF(A447="","",IF(H447="N/A — rationale required",IF(I447&lt;&gt;"","Yes","No"),IF(AND(F447&lt;&gt;"",G447&lt;&gt;"",J447&lt;&gt;"",COUNTIFS('Process Definitions'!$B$5:$B$504,A447,'Process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7" s="6" t="s">
        <v>851</v>
      </c>
      <c r="O447" s="6" t="s">
        <v>471</v>
      </c>
      <c r="P447" s="6" t="s">
        <v>472</v>
      </c>
      <c r="Q447" s="6" t="s">
        <v>494</v>
      </c>
      <c r="R447" s="6" t="s">
        <v>495</v>
      </c>
      <c r="S447" s="6" t="s">
        <v>496</v>
      </c>
      <c r="T447" s="6" t="s">
        <v>185</v>
      </c>
    </row>
    <row r="448" spans="1:20">
      <c r="A448" s="6" t="s">
        <v>491</v>
      </c>
      <c r="B448" s="6" t="s">
        <v>492</v>
      </c>
      <c r="C448" s="6" t="s">
        <v>492</v>
      </c>
      <c r="D448" s="6" t="s">
        <v>1</v>
      </c>
      <c r="E448" s="6" t="s">
        <v>14</v>
      </c>
      <c r="F448" s="6" t="s">
        <v>493</v>
      </c>
      <c r="G448" s="6" t="s">
        <v>472</v>
      </c>
      <c r="H448" s="6" t="s">
        <v>18</v>
      </c>
      <c r="I448" s="6"/>
      <c r="J448" s="6" t="s">
        <v>908</v>
      </c>
      <c r="K448" s="6"/>
      <c r="L448" s="6">
        <f>IF(A448="","",IF(H448="N/A — rationale required",IF(I448&lt;&gt;"",7,0),IF(H448="Optimising",6,IF(H448="Measured",5,IF(H448="Implemented",4,IF(H448="Defined",3,IF(H448="Draft",2,IF(H448="Gap",1,0))))))))</f>
        <v/>
      </c>
      <c r="M448" s="6">
        <f>IF(A448="","",IF(H448="N/A — rationale required",IF(I448&lt;&gt;"","Yes","No"),IF(AND(F448&lt;&gt;"",G448&lt;&gt;"",J448&lt;&gt;"",COUNTIFS('Process Definitions'!$B$5:$B$504,A448,'Process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8" s="6" t="s">
        <v>851</v>
      </c>
      <c r="O448" s="6" t="s">
        <v>471</v>
      </c>
      <c r="P448" s="6" t="s">
        <v>472</v>
      </c>
      <c r="Q448" s="6" t="s">
        <v>494</v>
      </c>
      <c r="R448" s="6" t="s">
        <v>495</v>
      </c>
      <c r="S448" s="6" t="s">
        <v>496</v>
      </c>
      <c r="T448" s="6" t="s">
        <v>185</v>
      </c>
    </row>
    <row r="449" spans="1:20">
      <c r="A449" s="6" t="s">
        <v>491</v>
      </c>
      <c r="B449" s="6" t="s">
        <v>492</v>
      </c>
      <c r="C449" s="6" t="s">
        <v>492</v>
      </c>
      <c r="D449" s="6" t="s">
        <v>9</v>
      </c>
      <c r="E449" s="6" t="s">
        <v>12</v>
      </c>
      <c r="F449" s="6" t="s">
        <v>493</v>
      </c>
      <c r="G449" s="6" t="s">
        <v>472</v>
      </c>
      <c r="H449" s="6" t="s">
        <v>18</v>
      </c>
      <c r="I449" s="6"/>
      <c r="J449" s="6" t="s">
        <v>908</v>
      </c>
      <c r="K449" s="6"/>
      <c r="L449" s="6">
        <f>IF(A449="","",IF(H449="N/A — rationale required",IF(I449&lt;&gt;"",7,0),IF(H449="Optimising",6,IF(H449="Measured",5,IF(H449="Implemented",4,IF(H449="Defined",3,IF(H449="Draft",2,IF(H449="Gap",1,0))))))))</f>
        <v/>
      </c>
      <c r="M449" s="6">
        <f>IF(A449="","",IF(H449="N/A — rationale required",IF(I449&lt;&gt;"","Yes","No"),IF(AND(F449&lt;&gt;"",G449&lt;&gt;"",J449&lt;&gt;"",COUNTIFS('Process Definitions'!$B$5:$B$504,A449,'Process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49" s="6" t="s">
        <v>851</v>
      </c>
      <c r="O449" s="6" t="s">
        <v>471</v>
      </c>
      <c r="P449" s="6" t="s">
        <v>472</v>
      </c>
      <c r="Q449" s="6" t="s">
        <v>494</v>
      </c>
      <c r="R449" s="6" t="s">
        <v>495</v>
      </c>
      <c r="S449" s="6" t="s">
        <v>496</v>
      </c>
      <c r="T449" s="6" t="s">
        <v>185</v>
      </c>
    </row>
    <row r="450" spans="1:20">
      <c r="A450" s="6" t="s">
        <v>491</v>
      </c>
      <c r="B450" s="6" t="s">
        <v>492</v>
      </c>
      <c r="C450" s="6" t="s">
        <v>492</v>
      </c>
      <c r="D450" s="6" t="s">
        <v>9</v>
      </c>
      <c r="E450" s="6" t="s">
        <v>13</v>
      </c>
      <c r="F450" s="6" t="s">
        <v>493</v>
      </c>
      <c r="G450" s="6" t="s">
        <v>472</v>
      </c>
      <c r="H450" s="6" t="s">
        <v>18</v>
      </c>
      <c r="I450" s="6"/>
      <c r="J450" s="6" t="s">
        <v>908</v>
      </c>
      <c r="K450" s="6"/>
      <c r="L450" s="6">
        <f>IF(A450="","",IF(H450="N/A — rationale required",IF(I450&lt;&gt;"",7,0),IF(H450="Optimising",6,IF(H450="Measured",5,IF(H450="Implemented",4,IF(H450="Defined",3,IF(H450="Draft",2,IF(H450="Gap",1,0))))))))</f>
        <v/>
      </c>
      <c r="M450" s="6">
        <f>IF(A450="","",IF(H450="N/A — rationale required",IF(I450&lt;&gt;"","Yes","No"),IF(AND(F450&lt;&gt;"",G450&lt;&gt;"",J450&lt;&gt;"",COUNTIFS('Process Definitions'!$B$5:$B$504,A450,'Process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0" s="6" t="s">
        <v>851</v>
      </c>
      <c r="O450" s="6" t="s">
        <v>471</v>
      </c>
      <c r="P450" s="6" t="s">
        <v>472</v>
      </c>
      <c r="Q450" s="6" t="s">
        <v>494</v>
      </c>
      <c r="R450" s="6" t="s">
        <v>495</v>
      </c>
      <c r="S450" s="6" t="s">
        <v>496</v>
      </c>
      <c r="T450" s="6" t="s">
        <v>185</v>
      </c>
    </row>
    <row r="451" spans="1:20">
      <c r="A451" s="6" t="s">
        <v>491</v>
      </c>
      <c r="B451" s="6" t="s">
        <v>492</v>
      </c>
      <c r="C451" s="6" t="s">
        <v>492</v>
      </c>
      <c r="D451" s="6" t="s">
        <v>9</v>
      </c>
      <c r="E451" s="6" t="s">
        <v>14</v>
      </c>
      <c r="F451" s="6" t="s">
        <v>493</v>
      </c>
      <c r="G451" s="6" t="s">
        <v>472</v>
      </c>
      <c r="H451" s="6" t="s">
        <v>18</v>
      </c>
      <c r="I451" s="6"/>
      <c r="J451" s="6" t="s">
        <v>908</v>
      </c>
      <c r="K451" s="6"/>
      <c r="L451" s="6">
        <f>IF(A451="","",IF(H451="N/A — rationale required",IF(I451&lt;&gt;"",7,0),IF(H451="Optimising",6,IF(H451="Measured",5,IF(H451="Implemented",4,IF(H451="Defined",3,IF(H451="Draft",2,IF(H451="Gap",1,0))))))))</f>
        <v/>
      </c>
      <c r="M451" s="6">
        <f>IF(A451="","",IF(H451="N/A — rationale required",IF(I451&lt;&gt;"","Yes","No"),IF(AND(F451&lt;&gt;"",G451&lt;&gt;"",J451&lt;&gt;"",COUNTIFS('Process Definitions'!$B$5:$B$504,A451,'Process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1" s="6" t="s">
        <v>851</v>
      </c>
      <c r="O451" s="6" t="s">
        <v>471</v>
      </c>
      <c r="P451" s="6" t="s">
        <v>472</v>
      </c>
      <c r="Q451" s="6" t="s">
        <v>494</v>
      </c>
      <c r="R451" s="6" t="s">
        <v>495</v>
      </c>
      <c r="S451" s="6" t="s">
        <v>496</v>
      </c>
      <c r="T451" s="6" t="s">
        <v>185</v>
      </c>
    </row>
    <row r="452" spans="1:20">
      <c r="A452" s="6" t="s">
        <v>498</v>
      </c>
      <c r="B452" s="6" t="s">
        <v>499</v>
      </c>
      <c r="C452" s="6" t="s">
        <v>499</v>
      </c>
      <c r="D452" s="6" t="s">
        <v>1</v>
      </c>
      <c r="E452" s="6" t="s">
        <v>12</v>
      </c>
      <c r="F452" s="6" t="s">
        <v>500</v>
      </c>
      <c r="G452" s="6" t="s">
        <v>472</v>
      </c>
      <c r="H452" s="6" t="s">
        <v>18</v>
      </c>
      <c r="I452" s="6"/>
      <c r="J452" s="6" t="s">
        <v>909</v>
      </c>
      <c r="K452" s="6"/>
      <c r="L452" s="6">
        <f>IF(A452="","",IF(H452="N/A — rationale required",IF(I452&lt;&gt;"",7,0),IF(H452="Optimising",6,IF(H452="Measured",5,IF(H452="Implemented",4,IF(H452="Defined",3,IF(H452="Draft",2,IF(H452="Gap",1,0))))))))</f>
        <v/>
      </c>
      <c r="M452" s="6">
        <f>IF(A452="","",IF(H452="N/A — rationale required",IF(I452&lt;&gt;"","Yes","No"),IF(AND(F452&lt;&gt;"",G452&lt;&gt;"",J452&lt;&gt;"",COUNTIFS('Process Definitions'!$B$5:$B$504,A452,'Process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2" s="6" t="s">
        <v>851</v>
      </c>
      <c r="O452" s="6" t="s">
        <v>471</v>
      </c>
      <c r="P452" s="6" t="s">
        <v>472</v>
      </c>
      <c r="Q452" s="6" t="s">
        <v>501</v>
      </c>
      <c r="R452" s="6" t="s">
        <v>502</v>
      </c>
      <c r="S452" s="6" t="s">
        <v>503</v>
      </c>
      <c r="T452" s="6" t="s">
        <v>185</v>
      </c>
    </row>
    <row r="453" spans="1:20">
      <c r="A453" s="6" t="s">
        <v>498</v>
      </c>
      <c r="B453" s="6" t="s">
        <v>499</v>
      </c>
      <c r="C453" s="6" t="s">
        <v>499</v>
      </c>
      <c r="D453" s="6" t="s">
        <v>1</v>
      </c>
      <c r="E453" s="6" t="s">
        <v>13</v>
      </c>
      <c r="F453" s="6" t="s">
        <v>500</v>
      </c>
      <c r="G453" s="6" t="s">
        <v>472</v>
      </c>
      <c r="H453" s="6" t="s">
        <v>18</v>
      </c>
      <c r="I453" s="6"/>
      <c r="J453" s="6" t="s">
        <v>909</v>
      </c>
      <c r="K453" s="6"/>
      <c r="L453" s="6">
        <f>IF(A453="","",IF(H453="N/A — rationale required",IF(I453&lt;&gt;"",7,0),IF(H453="Optimising",6,IF(H453="Measured",5,IF(H453="Implemented",4,IF(H453="Defined",3,IF(H453="Draft",2,IF(H453="Gap",1,0))))))))</f>
        <v/>
      </c>
      <c r="M453" s="6">
        <f>IF(A453="","",IF(H453="N/A — rationale required",IF(I453&lt;&gt;"","Yes","No"),IF(AND(F453&lt;&gt;"",G453&lt;&gt;"",J453&lt;&gt;"",COUNTIFS('Process Definitions'!$B$5:$B$504,A453,'Process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3" s="6" t="s">
        <v>851</v>
      </c>
      <c r="O453" s="6" t="s">
        <v>471</v>
      </c>
      <c r="P453" s="6" t="s">
        <v>472</v>
      </c>
      <c r="Q453" s="6" t="s">
        <v>501</v>
      </c>
      <c r="R453" s="6" t="s">
        <v>502</v>
      </c>
      <c r="S453" s="6" t="s">
        <v>503</v>
      </c>
      <c r="T453" s="6" t="s">
        <v>185</v>
      </c>
    </row>
    <row r="454" spans="1:20">
      <c r="A454" s="6" t="s">
        <v>498</v>
      </c>
      <c r="B454" s="6" t="s">
        <v>499</v>
      </c>
      <c r="C454" s="6" t="s">
        <v>499</v>
      </c>
      <c r="D454" s="6" t="s">
        <v>1</v>
      </c>
      <c r="E454" s="6" t="s">
        <v>14</v>
      </c>
      <c r="F454" s="6" t="s">
        <v>500</v>
      </c>
      <c r="G454" s="6" t="s">
        <v>472</v>
      </c>
      <c r="H454" s="6" t="s">
        <v>18</v>
      </c>
      <c r="I454" s="6"/>
      <c r="J454" s="6" t="s">
        <v>909</v>
      </c>
      <c r="K454" s="6"/>
      <c r="L454" s="6">
        <f>IF(A454="","",IF(H454="N/A — rationale required",IF(I454&lt;&gt;"",7,0),IF(H454="Optimising",6,IF(H454="Measured",5,IF(H454="Implemented",4,IF(H454="Defined",3,IF(H454="Draft",2,IF(H454="Gap",1,0))))))))</f>
        <v/>
      </c>
      <c r="M454" s="6">
        <f>IF(A454="","",IF(H454="N/A — rationale required",IF(I454&lt;&gt;"","Yes","No"),IF(AND(F454&lt;&gt;"",G454&lt;&gt;"",J454&lt;&gt;"",COUNTIFS('Process Definitions'!$B$5:$B$504,A454,'Process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4" s="6" t="s">
        <v>851</v>
      </c>
      <c r="O454" s="6" t="s">
        <v>471</v>
      </c>
      <c r="P454" s="6" t="s">
        <v>472</v>
      </c>
      <c r="Q454" s="6" t="s">
        <v>501</v>
      </c>
      <c r="R454" s="6" t="s">
        <v>502</v>
      </c>
      <c r="S454" s="6" t="s">
        <v>503</v>
      </c>
      <c r="T454" s="6" t="s">
        <v>185</v>
      </c>
    </row>
    <row r="455" spans="1:20">
      <c r="A455" s="6" t="s">
        <v>498</v>
      </c>
      <c r="B455" s="6" t="s">
        <v>499</v>
      </c>
      <c r="C455" s="6" t="s">
        <v>499</v>
      </c>
      <c r="D455" s="6" t="s">
        <v>2</v>
      </c>
      <c r="E455" s="6" t="s">
        <v>12</v>
      </c>
      <c r="F455" s="6" t="s">
        <v>500</v>
      </c>
      <c r="G455" s="6" t="s">
        <v>472</v>
      </c>
      <c r="H455" s="6" t="s">
        <v>18</v>
      </c>
      <c r="I455" s="6"/>
      <c r="J455" s="6" t="s">
        <v>909</v>
      </c>
      <c r="K455" s="6"/>
      <c r="L455" s="6">
        <f>IF(A455="","",IF(H455="N/A — rationale required",IF(I455&lt;&gt;"",7,0),IF(H455="Optimising",6,IF(H455="Measured",5,IF(H455="Implemented",4,IF(H455="Defined",3,IF(H455="Draft",2,IF(H455="Gap",1,0))))))))</f>
        <v/>
      </c>
      <c r="M455" s="6">
        <f>IF(A455="","",IF(H455="N/A — rationale required",IF(I455&lt;&gt;"","Yes","No"),IF(AND(F455&lt;&gt;"",G455&lt;&gt;"",J455&lt;&gt;"",COUNTIFS('Process Definitions'!$B$5:$B$504,A455,'Process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5" s="6" t="s">
        <v>851</v>
      </c>
      <c r="O455" s="6" t="s">
        <v>471</v>
      </c>
      <c r="P455" s="6" t="s">
        <v>472</v>
      </c>
      <c r="Q455" s="6" t="s">
        <v>501</v>
      </c>
      <c r="R455" s="6" t="s">
        <v>502</v>
      </c>
      <c r="S455" s="6" t="s">
        <v>503</v>
      </c>
      <c r="T455" s="6" t="s">
        <v>185</v>
      </c>
    </row>
    <row r="456" spans="1:20">
      <c r="A456" s="6" t="s">
        <v>498</v>
      </c>
      <c r="B456" s="6" t="s">
        <v>499</v>
      </c>
      <c r="C456" s="6" t="s">
        <v>499</v>
      </c>
      <c r="D456" s="6" t="s">
        <v>2</v>
      </c>
      <c r="E456" s="6" t="s">
        <v>13</v>
      </c>
      <c r="F456" s="6" t="s">
        <v>500</v>
      </c>
      <c r="G456" s="6" t="s">
        <v>472</v>
      </c>
      <c r="H456" s="6" t="s">
        <v>18</v>
      </c>
      <c r="I456" s="6"/>
      <c r="J456" s="6" t="s">
        <v>909</v>
      </c>
      <c r="K456" s="6"/>
      <c r="L456" s="6">
        <f>IF(A456="","",IF(H456="N/A — rationale required",IF(I456&lt;&gt;"",7,0),IF(H456="Optimising",6,IF(H456="Measured",5,IF(H456="Implemented",4,IF(H456="Defined",3,IF(H456="Draft",2,IF(H456="Gap",1,0))))))))</f>
        <v/>
      </c>
      <c r="M456" s="6">
        <f>IF(A456="","",IF(H456="N/A — rationale required",IF(I456&lt;&gt;"","Yes","No"),IF(AND(F456&lt;&gt;"",G456&lt;&gt;"",J456&lt;&gt;"",COUNTIFS('Process Definitions'!$B$5:$B$504,A456,'Process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6" s="6" t="s">
        <v>851</v>
      </c>
      <c r="O456" s="6" t="s">
        <v>471</v>
      </c>
      <c r="P456" s="6" t="s">
        <v>472</v>
      </c>
      <c r="Q456" s="6" t="s">
        <v>501</v>
      </c>
      <c r="R456" s="6" t="s">
        <v>502</v>
      </c>
      <c r="S456" s="6" t="s">
        <v>503</v>
      </c>
      <c r="T456" s="6" t="s">
        <v>185</v>
      </c>
    </row>
    <row r="457" spans="1:20">
      <c r="A457" s="6" t="s">
        <v>498</v>
      </c>
      <c r="B457" s="6" t="s">
        <v>499</v>
      </c>
      <c r="C457" s="6" t="s">
        <v>499</v>
      </c>
      <c r="D457" s="6" t="s">
        <v>2</v>
      </c>
      <c r="E457" s="6" t="s">
        <v>14</v>
      </c>
      <c r="F457" s="6" t="s">
        <v>500</v>
      </c>
      <c r="G457" s="6" t="s">
        <v>472</v>
      </c>
      <c r="H457" s="6" t="s">
        <v>18</v>
      </c>
      <c r="I457" s="6"/>
      <c r="J457" s="6" t="s">
        <v>909</v>
      </c>
      <c r="K457" s="6"/>
      <c r="L457" s="6">
        <f>IF(A457="","",IF(H457="N/A — rationale required",IF(I457&lt;&gt;"",7,0),IF(H457="Optimising",6,IF(H457="Measured",5,IF(H457="Implemented",4,IF(H457="Defined",3,IF(H457="Draft",2,IF(H457="Gap",1,0))))))))</f>
        <v/>
      </c>
      <c r="M457" s="6">
        <f>IF(A457="","",IF(H457="N/A — rationale required",IF(I457&lt;&gt;"","Yes","No"),IF(AND(F457&lt;&gt;"",G457&lt;&gt;"",J457&lt;&gt;"",COUNTIFS('Process Definitions'!$B$5:$B$504,A457,'Process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7" s="6" t="s">
        <v>851</v>
      </c>
      <c r="O457" s="6" t="s">
        <v>471</v>
      </c>
      <c r="P457" s="6" t="s">
        <v>472</v>
      </c>
      <c r="Q457" s="6" t="s">
        <v>501</v>
      </c>
      <c r="R457" s="6" t="s">
        <v>502</v>
      </c>
      <c r="S457" s="6" t="s">
        <v>503</v>
      </c>
      <c r="T457" s="6" t="s">
        <v>185</v>
      </c>
    </row>
    <row r="458" spans="1:20">
      <c r="A458" s="6" t="s">
        <v>504</v>
      </c>
      <c r="B458" s="6" t="s">
        <v>505</v>
      </c>
      <c r="C458" s="6" t="s">
        <v>505</v>
      </c>
      <c r="D458" s="6" t="s">
        <v>2</v>
      </c>
      <c r="E458" s="6" t="s">
        <v>12</v>
      </c>
      <c r="F458" s="6" t="s">
        <v>506</v>
      </c>
      <c r="G458" s="6" t="s">
        <v>472</v>
      </c>
      <c r="H458" s="6" t="s">
        <v>18</v>
      </c>
      <c r="I458" s="6"/>
      <c r="J458" s="6" t="s">
        <v>910</v>
      </c>
      <c r="K458" s="6"/>
      <c r="L458" s="6">
        <f>IF(A458="","",IF(H458="N/A — rationale required",IF(I458&lt;&gt;"",7,0),IF(H458="Optimising",6,IF(H458="Measured",5,IF(H458="Implemented",4,IF(H458="Defined",3,IF(H458="Draft",2,IF(H458="Gap",1,0))))))))</f>
        <v/>
      </c>
      <c r="M458" s="6">
        <f>IF(A458="","",IF(H458="N/A — rationale required",IF(I458&lt;&gt;"","Yes","No"),IF(AND(F458&lt;&gt;"",G458&lt;&gt;"",J458&lt;&gt;"",COUNTIFS('Process Definitions'!$B$5:$B$504,A458,'Process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8" s="6" t="s">
        <v>851</v>
      </c>
      <c r="O458" s="6" t="s">
        <v>471</v>
      </c>
      <c r="P458" s="6" t="s">
        <v>472</v>
      </c>
      <c r="Q458" s="6" t="s">
        <v>507</v>
      </c>
      <c r="R458" s="6" t="s">
        <v>508</v>
      </c>
      <c r="S458" s="6" t="s">
        <v>509</v>
      </c>
      <c r="T458" s="6" t="s">
        <v>135</v>
      </c>
    </row>
    <row r="459" spans="1:20">
      <c r="A459" s="6" t="s">
        <v>504</v>
      </c>
      <c r="B459" s="6" t="s">
        <v>505</v>
      </c>
      <c r="C459" s="6" t="s">
        <v>505</v>
      </c>
      <c r="D459" s="6" t="s">
        <v>2</v>
      </c>
      <c r="E459" s="6" t="s">
        <v>13</v>
      </c>
      <c r="F459" s="6" t="s">
        <v>506</v>
      </c>
      <c r="G459" s="6" t="s">
        <v>472</v>
      </c>
      <c r="H459" s="6" t="s">
        <v>18</v>
      </c>
      <c r="I459" s="6"/>
      <c r="J459" s="6" t="s">
        <v>910</v>
      </c>
      <c r="K459" s="6"/>
      <c r="L459" s="6">
        <f>IF(A459="","",IF(H459="N/A — rationale required",IF(I459&lt;&gt;"",7,0),IF(H459="Optimising",6,IF(H459="Measured",5,IF(H459="Implemented",4,IF(H459="Defined",3,IF(H459="Draft",2,IF(H459="Gap",1,0))))))))</f>
        <v/>
      </c>
      <c r="M459" s="6">
        <f>IF(A459="","",IF(H459="N/A — rationale required",IF(I459&lt;&gt;"","Yes","No"),IF(AND(F459&lt;&gt;"",G459&lt;&gt;"",J459&lt;&gt;"",COUNTIFS('Process Definitions'!$B$5:$B$504,A459,'Process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59" s="6" t="s">
        <v>851</v>
      </c>
      <c r="O459" s="6" t="s">
        <v>471</v>
      </c>
      <c r="P459" s="6" t="s">
        <v>472</v>
      </c>
      <c r="Q459" s="6" t="s">
        <v>507</v>
      </c>
      <c r="R459" s="6" t="s">
        <v>508</v>
      </c>
      <c r="S459" s="6" t="s">
        <v>509</v>
      </c>
      <c r="T459" s="6" t="s">
        <v>135</v>
      </c>
    </row>
    <row r="460" spans="1:20">
      <c r="A460" s="6" t="s">
        <v>504</v>
      </c>
      <c r="B460" s="6" t="s">
        <v>505</v>
      </c>
      <c r="C460" s="6" t="s">
        <v>505</v>
      </c>
      <c r="D460" s="6" t="s">
        <v>2</v>
      </c>
      <c r="E460" s="6" t="s">
        <v>14</v>
      </c>
      <c r="F460" s="6" t="s">
        <v>506</v>
      </c>
      <c r="G460" s="6" t="s">
        <v>472</v>
      </c>
      <c r="H460" s="6" t="s">
        <v>18</v>
      </c>
      <c r="I460" s="6"/>
      <c r="J460" s="6" t="s">
        <v>910</v>
      </c>
      <c r="K460" s="6"/>
      <c r="L460" s="6">
        <f>IF(A460="","",IF(H460="N/A — rationale required",IF(I460&lt;&gt;"",7,0),IF(H460="Optimising",6,IF(H460="Measured",5,IF(H460="Implemented",4,IF(H460="Defined",3,IF(H460="Draft",2,IF(H460="Gap",1,0))))))))</f>
        <v/>
      </c>
      <c r="M460" s="6">
        <f>IF(A460="","",IF(H460="N/A — rationale required",IF(I460&lt;&gt;"","Yes","No"),IF(AND(F460&lt;&gt;"",G460&lt;&gt;"",J460&lt;&gt;"",COUNTIFS('Process Definitions'!$B$5:$B$504,A460,'Process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0" s="6" t="s">
        <v>851</v>
      </c>
      <c r="O460" s="6" t="s">
        <v>471</v>
      </c>
      <c r="P460" s="6" t="s">
        <v>472</v>
      </c>
      <c r="Q460" s="6" t="s">
        <v>507</v>
      </c>
      <c r="R460" s="6" t="s">
        <v>508</v>
      </c>
      <c r="S460" s="6" t="s">
        <v>509</v>
      </c>
      <c r="T460" s="6" t="s">
        <v>135</v>
      </c>
    </row>
    <row r="461" spans="1:20">
      <c r="A461" s="6" t="s">
        <v>504</v>
      </c>
      <c r="B461" s="6" t="s">
        <v>505</v>
      </c>
      <c r="C461" s="6" t="s">
        <v>505</v>
      </c>
      <c r="D461" s="6" t="s">
        <v>7</v>
      </c>
      <c r="E461" s="6" t="s">
        <v>12</v>
      </c>
      <c r="F461" s="6" t="s">
        <v>506</v>
      </c>
      <c r="G461" s="6" t="s">
        <v>472</v>
      </c>
      <c r="H461" s="6" t="s">
        <v>18</v>
      </c>
      <c r="I461" s="6"/>
      <c r="J461" s="6" t="s">
        <v>910</v>
      </c>
      <c r="K461" s="6"/>
      <c r="L461" s="6">
        <f>IF(A461="","",IF(H461="N/A — rationale required",IF(I461&lt;&gt;"",7,0),IF(H461="Optimising",6,IF(H461="Measured",5,IF(H461="Implemented",4,IF(H461="Defined",3,IF(H461="Draft",2,IF(H461="Gap",1,0))))))))</f>
        <v/>
      </c>
      <c r="M461" s="6">
        <f>IF(A461="","",IF(H461="N/A — rationale required",IF(I461&lt;&gt;"","Yes","No"),IF(AND(F461&lt;&gt;"",G461&lt;&gt;"",J461&lt;&gt;"",COUNTIFS('Process Definitions'!$B$5:$B$504,A461,'Process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1" s="6" t="s">
        <v>851</v>
      </c>
      <c r="O461" s="6" t="s">
        <v>471</v>
      </c>
      <c r="P461" s="6" t="s">
        <v>472</v>
      </c>
      <c r="Q461" s="6" t="s">
        <v>507</v>
      </c>
      <c r="R461" s="6" t="s">
        <v>508</v>
      </c>
      <c r="S461" s="6" t="s">
        <v>509</v>
      </c>
      <c r="T461" s="6" t="s">
        <v>135</v>
      </c>
    </row>
    <row r="462" spans="1:20">
      <c r="A462" s="6" t="s">
        <v>504</v>
      </c>
      <c r="B462" s="6" t="s">
        <v>505</v>
      </c>
      <c r="C462" s="6" t="s">
        <v>505</v>
      </c>
      <c r="D462" s="6" t="s">
        <v>7</v>
      </c>
      <c r="E462" s="6" t="s">
        <v>13</v>
      </c>
      <c r="F462" s="6" t="s">
        <v>506</v>
      </c>
      <c r="G462" s="6" t="s">
        <v>472</v>
      </c>
      <c r="H462" s="6" t="s">
        <v>18</v>
      </c>
      <c r="I462" s="6"/>
      <c r="J462" s="6" t="s">
        <v>910</v>
      </c>
      <c r="K462" s="6"/>
      <c r="L462" s="6">
        <f>IF(A462="","",IF(H462="N/A — rationale required",IF(I462&lt;&gt;"",7,0),IF(H462="Optimising",6,IF(H462="Measured",5,IF(H462="Implemented",4,IF(H462="Defined",3,IF(H462="Draft",2,IF(H462="Gap",1,0))))))))</f>
        <v/>
      </c>
      <c r="M462" s="6">
        <f>IF(A462="","",IF(H462="N/A — rationale required",IF(I462&lt;&gt;"","Yes","No"),IF(AND(F462&lt;&gt;"",G462&lt;&gt;"",J462&lt;&gt;"",COUNTIFS('Process Definitions'!$B$5:$B$504,A462,'Process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2" s="6" t="s">
        <v>851</v>
      </c>
      <c r="O462" s="6" t="s">
        <v>471</v>
      </c>
      <c r="P462" s="6" t="s">
        <v>472</v>
      </c>
      <c r="Q462" s="6" t="s">
        <v>507</v>
      </c>
      <c r="R462" s="6" t="s">
        <v>508</v>
      </c>
      <c r="S462" s="6" t="s">
        <v>509</v>
      </c>
      <c r="T462" s="6" t="s">
        <v>135</v>
      </c>
    </row>
    <row r="463" spans="1:20">
      <c r="A463" s="6" t="s">
        <v>504</v>
      </c>
      <c r="B463" s="6" t="s">
        <v>505</v>
      </c>
      <c r="C463" s="6" t="s">
        <v>505</v>
      </c>
      <c r="D463" s="6" t="s">
        <v>7</v>
      </c>
      <c r="E463" s="6" t="s">
        <v>14</v>
      </c>
      <c r="F463" s="6" t="s">
        <v>506</v>
      </c>
      <c r="G463" s="6" t="s">
        <v>472</v>
      </c>
      <c r="H463" s="6" t="s">
        <v>18</v>
      </c>
      <c r="I463" s="6"/>
      <c r="J463" s="6" t="s">
        <v>910</v>
      </c>
      <c r="K463" s="6"/>
      <c r="L463" s="6">
        <f>IF(A463="","",IF(H463="N/A — rationale required",IF(I463&lt;&gt;"",7,0),IF(H463="Optimising",6,IF(H463="Measured",5,IF(H463="Implemented",4,IF(H463="Defined",3,IF(H463="Draft",2,IF(H463="Gap",1,0))))))))</f>
        <v/>
      </c>
      <c r="M463" s="6">
        <f>IF(A463="","",IF(H463="N/A — rationale required",IF(I463&lt;&gt;"","Yes","No"),IF(AND(F463&lt;&gt;"",G463&lt;&gt;"",J463&lt;&gt;"",COUNTIFS('Process Definitions'!$B$5:$B$504,A463,'Process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3" s="6" t="s">
        <v>851</v>
      </c>
      <c r="O463" s="6" t="s">
        <v>471</v>
      </c>
      <c r="P463" s="6" t="s">
        <v>472</v>
      </c>
      <c r="Q463" s="6" t="s">
        <v>507</v>
      </c>
      <c r="R463" s="6" t="s">
        <v>508</v>
      </c>
      <c r="S463" s="6" t="s">
        <v>509</v>
      </c>
      <c r="T463" s="6" t="s">
        <v>135</v>
      </c>
    </row>
    <row r="464" spans="1:20">
      <c r="A464" s="6" t="s">
        <v>511</v>
      </c>
      <c r="B464" s="6" t="s">
        <v>512</v>
      </c>
      <c r="C464" s="6" t="s">
        <v>512</v>
      </c>
      <c r="D464" s="6" t="s">
        <v>1</v>
      </c>
      <c r="E464" s="6" t="s">
        <v>12</v>
      </c>
      <c r="F464" s="6" t="s">
        <v>513</v>
      </c>
      <c r="G464" s="6" t="s">
        <v>472</v>
      </c>
      <c r="H464" s="6" t="s">
        <v>18</v>
      </c>
      <c r="I464" s="6"/>
      <c r="J464" s="6" t="s">
        <v>911</v>
      </c>
      <c r="K464" s="6"/>
      <c r="L464" s="6">
        <f>IF(A464="","",IF(H464="N/A — rationale required",IF(I464&lt;&gt;"",7,0),IF(H464="Optimising",6,IF(H464="Measured",5,IF(H464="Implemented",4,IF(H464="Defined",3,IF(H464="Draft",2,IF(H464="Gap",1,0))))))))</f>
        <v/>
      </c>
      <c r="M464" s="6">
        <f>IF(A464="","",IF(H464="N/A — rationale required",IF(I464&lt;&gt;"","Yes","No"),IF(AND(F464&lt;&gt;"",G464&lt;&gt;"",J464&lt;&gt;"",COUNTIFS('Process Definitions'!$B$5:$B$504,A464,'Process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4" s="6" t="s">
        <v>851</v>
      </c>
      <c r="O464" s="6" t="s">
        <v>471</v>
      </c>
      <c r="P464" s="6" t="s">
        <v>472</v>
      </c>
      <c r="Q464" s="6" t="s">
        <v>514</v>
      </c>
      <c r="R464" s="6" t="s">
        <v>515</v>
      </c>
      <c r="S464" s="6" t="s">
        <v>516</v>
      </c>
      <c r="T464" s="6" t="s">
        <v>157</v>
      </c>
    </row>
    <row r="465" spans="1:20">
      <c r="A465" s="6" t="s">
        <v>511</v>
      </c>
      <c r="B465" s="6" t="s">
        <v>512</v>
      </c>
      <c r="C465" s="6" t="s">
        <v>512</v>
      </c>
      <c r="D465" s="6" t="s">
        <v>1</v>
      </c>
      <c r="E465" s="6" t="s">
        <v>13</v>
      </c>
      <c r="F465" s="6" t="s">
        <v>513</v>
      </c>
      <c r="G465" s="6" t="s">
        <v>472</v>
      </c>
      <c r="H465" s="6" t="s">
        <v>18</v>
      </c>
      <c r="I465" s="6"/>
      <c r="J465" s="6" t="s">
        <v>911</v>
      </c>
      <c r="K465" s="6"/>
      <c r="L465" s="6">
        <f>IF(A465="","",IF(H465="N/A — rationale required",IF(I465&lt;&gt;"",7,0),IF(H465="Optimising",6,IF(H465="Measured",5,IF(H465="Implemented",4,IF(H465="Defined",3,IF(H465="Draft",2,IF(H465="Gap",1,0))))))))</f>
        <v/>
      </c>
      <c r="M465" s="6">
        <f>IF(A465="","",IF(H465="N/A — rationale required",IF(I465&lt;&gt;"","Yes","No"),IF(AND(F465&lt;&gt;"",G465&lt;&gt;"",J465&lt;&gt;"",COUNTIFS('Process Definitions'!$B$5:$B$504,A465,'Process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5" s="6" t="s">
        <v>851</v>
      </c>
      <c r="O465" s="6" t="s">
        <v>471</v>
      </c>
      <c r="P465" s="6" t="s">
        <v>472</v>
      </c>
      <c r="Q465" s="6" t="s">
        <v>514</v>
      </c>
      <c r="R465" s="6" t="s">
        <v>515</v>
      </c>
      <c r="S465" s="6" t="s">
        <v>516</v>
      </c>
      <c r="T465" s="6" t="s">
        <v>157</v>
      </c>
    </row>
    <row r="466" spans="1:20">
      <c r="A466" s="6" t="s">
        <v>511</v>
      </c>
      <c r="B466" s="6" t="s">
        <v>512</v>
      </c>
      <c r="C466" s="6" t="s">
        <v>512</v>
      </c>
      <c r="D466" s="6" t="s">
        <v>1</v>
      </c>
      <c r="E466" s="6" t="s">
        <v>14</v>
      </c>
      <c r="F466" s="6" t="s">
        <v>513</v>
      </c>
      <c r="G466" s="6" t="s">
        <v>472</v>
      </c>
      <c r="H466" s="6" t="s">
        <v>18</v>
      </c>
      <c r="I466" s="6"/>
      <c r="J466" s="6" t="s">
        <v>911</v>
      </c>
      <c r="K466" s="6"/>
      <c r="L466" s="6">
        <f>IF(A466="","",IF(H466="N/A — rationale required",IF(I466&lt;&gt;"",7,0),IF(H466="Optimising",6,IF(H466="Measured",5,IF(H466="Implemented",4,IF(H466="Defined",3,IF(H466="Draft",2,IF(H466="Gap",1,0))))))))</f>
        <v/>
      </c>
      <c r="M466" s="6">
        <f>IF(A466="","",IF(H466="N/A — rationale required",IF(I466&lt;&gt;"","Yes","No"),IF(AND(F466&lt;&gt;"",G466&lt;&gt;"",J466&lt;&gt;"",COUNTIFS('Process Definitions'!$B$5:$B$504,A466,'Process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6" s="6" t="s">
        <v>851</v>
      </c>
      <c r="O466" s="6" t="s">
        <v>471</v>
      </c>
      <c r="P466" s="6" t="s">
        <v>472</v>
      </c>
      <c r="Q466" s="6" t="s">
        <v>514</v>
      </c>
      <c r="R466" s="6" t="s">
        <v>515</v>
      </c>
      <c r="S466" s="6" t="s">
        <v>516</v>
      </c>
      <c r="T466" s="6" t="s">
        <v>157</v>
      </c>
    </row>
    <row r="467" spans="1:20">
      <c r="A467" s="6" t="s">
        <v>511</v>
      </c>
      <c r="B467" s="6" t="s">
        <v>512</v>
      </c>
      <c r="C467" s="6" t="s">
        <v>512</v>
      </c>
      <c r="D467" s="6" t="s">
        <v>2</v>
      </c>
      <c r="E467" s="6" t="s">
        <v>12</v>
      </c>
      <c r="F467" s="6" t="s">
        <v>513</v>
      </c>
      <c r="G467" s="6" t="s">
        <v>472</v>
      </c>
      <c r="H467" s="6" t="s">
        <v>18</v>
      </c>
      <c r="I467" s="6"/>
      <c r="J467" s="6" t="s">
        <v>911</v>
      </c>
      <c r="K467" s="6"/>
      <c r="L467" s="6">
        <f>IF(A467="","",IF(H467="N/A — rationale required",IF(I467&lt;&gt;"",7,0),IF(H467="Optimising",6,IF(H467="Measured",5,IF(H467="Implemented",4,IF(H467="Defined",3,IF(H467="Draft",2,IF(H467="Gap",1,0))))))))</f>
        <v/>
      </c>
      <c r="M467" s="6">
        <f>IF(A467="","",IF(H467="N/A — rationale required",IF(I467&lt;&gt;"","Yes","No"),IF(AND(F467&lt;&gt;"",G467&lt;&gt;"",J467&lt;&gt;"",COUNTIFS('Process Definitions'!$B$5:$B$504,A467,'Process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7" s="6" t="s">
        <v>851</v>
      </c>
      <c r="O467" s="6" t="s">
        <v>471</v>
      </c>
      <c r="P467" s="6" t="s">
        <v>472</v>
      </c>
      <c r="Q467" s="6" t="s">
        <v>514</v>
      </c>
      <c r="R467" s="6" t="s">
        <v>515</v>
      </c>
      <c r="S467" s="6" t="s">
        <v>516</v>
      </c>
      <c r="T467" s="6" t="s">
        <v>157</v>
      </c>
    </row>
    <row r="468" spans="1:20">
      <c r="A468" s="6" t="s">
        <v>511</v>
      </c>
      <c r="B468" s="6" t="s">
        <v>512</v>
      </c>
      <c r="C468" s="6" t="s">
        <v>512</v>
      </c>
      <c r="D468" s="6" t="s">
        <v>2</v>
      </c>
      <c r="E468" s="6" t="s">
        <v>13</v>
      </c>
      <c r="F468" s="6" t="s">
        <v>513</v>
      </c>
      <c r="G468" s="6" t="s">
        <v>472</v>
      </c>
      <c r="H468" s="6" t="s">
        <v>18</v>
      </c>
      <c r="I468" s="6"/>
      <c r="J468" s="6" t="s">
        <v>911</v>
      </c>
      <c r="K468" s="6"/>
      <c r="L468" s="6">
        <f>IF(A468="","",IF(H468="N/A — rationale required",IF(I468&lt;&gt;"",7,0),IF(H468="Optimising",6,IF(H468="Measured",5,IF(H468="Implemented",4,IF(H468="Defined",3,IF(H468="Draft",2,IF(H468="Gap",1,0))))))))</f>
        <v/>
      </c>
      <c r="M468" s="6">
        <f>IF(A468="","",IF(H468="N/A — rationale required",IF(I468&lt;&gt;"","Yes","No"),IF(AND(F468&lt;&gt;"",G468&lt;&gt;"",J468&lt;&gt;"",COUNTIFS('Process Definitions'!$B$5:$B$504,A468,'Process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8" s="6" t="s">
        <v>851</v>
      </c>
      <c r="O468" s="6" t="s">
        <v>471</v>
      </c>
      <c r="P468" s="6" t="s">
        <v>472</v>
      </c>
      <c r="Q468" s="6" t="s">
        <v>514</v>
      </c>
      <c r="R468" s="6" t="s">
        <v>515</v>
      </c>
      <c r="S468" s="6" t="s">
        <v>516</v>
      </c>
      <c r="T468" s="6" t="s">
        <v>157</v>
      </c>
    </row>
    <row r="469" spans="1:20">
      <c r="A469" s="6" t="s">
        <v>511</v>
      </c>
      <c r="B469" s="6" t="s">
        <v>512</v>
      </c>
      <c r="C469" s="6" t="s">
        <v>512</v>
      </c>
      <c r="D469" s="6" t="s">
        <v>2</v>
      </c>
      <c r="E469" s="6" t="s">
        <v>14</v>
      </c>
      <c r="F469" s="6" t="s">
        <v>513</v>
      </c>
      <c r="G469" s="6" t="s">
        <v>472</v>
      </c>
      <c r="H469" s="6" t="s">
        <v>18</v>
      </c>
      <c r="I469" s="6"/>
      <c r="J469" s="6" t="s">
        <v>911</v>
      </c>
      <c r="K469" s="6"/>
      <c r="L469" s="6">
        <f>IF(A469="","",IF(H469="N/A — rationale required",IF(I469&lt;&gt;"",7,0),IF(H469="Optimising",6,IF(H469="Measured",5,IF(H469="Implemented",4,IF(H469="Defined",3,IF(H469="Draft",2,IF(H469="Gap",1,0))))))))</f>
        <v/>
      </c>
      <c r="M469" s="6">
        <f>IF(A469="","",IF(H469="N/A — rationale required",IF(I469&lt;&gt;"","Yes","No"),IF(AND(F469&lt;&gt;"",G469&lt;&gt;"",J469&lt;&gt;"",COUNTIFS('Process Definitions'!$B$5:$B$504,A469,'Process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69" s="6" t="s">
        <v>851</v>
      </c>
      <c r="O469" s="6" t="s">
        <v>471</v>
      </c>
      <c r="P469" s="6" t="s">
        <v>472</v>
      </c>
      <c r="Q469" s="6" t="s">
        <v>514</v>
      </c>
      <c r="R469" s="6" t="s">
        <v>515</v>
      </c>
      <c r="S469" s="6" t="s">
        <v>516</v>
      </c>
      <c r="T469" s="6" t="s">
        <v>157</v>
      </c>
    </row>
    <row r="470" spans="1:20">
      <c r="A470" s="6" t="s">
        <v>511</v>
      </c>
      <c r="B470" s="6" t="s">
        <v>512</v>
      </c>
      <c r="C470" s="6" t="s">
        <v>512</v>
      </c>
      <c r="D470" s="6" t="s">
        <v>3</v>
      </c>
      <c r="E470" s="6" t="s">
        <v>12</v>
      </c>
      <c r="F470" s="6" t="s">
        <v>513</v>
      </c>
      <c r="G470" s="6" t="s">
        <v>472</v>
      </c>
      <c r="H470" s="6" t="s">
        <v>18</v>
      </c>
      <c r="I470" s="6"/>
      <c r="J470" s="6" t="s">
        <v>911</v>
      </c>
      <c r="K470" s="6"/>
      <c r="L470" s="6">
        <f>IF(A470="","",IF(H470="N/A — rationale required",IF(I470&lt;&gt;"",7,0),IF(H470="Optimising",6,IF(H470="Measured",5,IF(H470="Implemented",4,IF(H470="Defined",3,IF(H470="Draft",2,IF(H470="Gap",1,0))))))))</f>
        <v/>
      </c>
      <c r="M470" s="6">
        <f>IF(A470="","",IF(H470="N/A — rationale required",IF(I470&lt;&gt;"","Yes","No"),IF(AND(F470&lt;&gt;"",G470&lt;&gt;"",J470&lt;&gt;"",COUNTIFS('Process Definitions'!$B$5:$B$504,A470,'Process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0" s="6" t="s">
        <v>851</v>
      </c>
      <c r="O470" s="6" t="s">
        <v>471</v>
      </c>
      <c r="P470" s="6" t="s">
        <v>472</v>
      </c>
      <c r="Q470" s="6" t="s">
        <v>514</v>
      </c>
      <c r="R470" s="6" t="s">
        <v>515</v>
      </c>
      <c r="S470" s="6" t="s">
        <v>516</v>
      </c>
      <c r="T470" s="6" t="s">
        <v>157</v>
      </c>
    </row>
    <row r="471" spans="1:20">
      <c r="A471" s="6" t="s">
        <v>511</v>
      </c>
      <c r="B471" s="6" t="s">
        <v>512</v>
      </c>
      <c r="C471" s="6" t="s">
        <v>512</v>
      </c>
      <c r="D471" s="6" t="s">
        <v>3</v>
      </c>
      <c r="E471" s="6" t="s">
        <v>13</v>
      </c>
      <c r="F471" s="6" t="s">
        <v>513</v>
      </c>
      <c r="G471" s="6" t="s">
        <v>472</v>
      </c>
      <c r="H471" s="6" t="s">
        <v>18</v>
      </c>
      <c r="I471" s="6"/>
      <c r="J471" s="6" t="s">
        <v>911</v>
      </c>
      <c r="K471" s="6"/>
      <c r="L471" s="6">
        <f>IF(A471="","",IF(H471="N/A — rationale required",IF(I471&lt;&gt;"",7,0),IF(H471="Optimising",6,IF(H471="Measured",5,IF(H471="Implemented",4,IF(H471="Defined",3,IF(H471="Draft",2,IF(H471="Gap",1,0))))))))</f>
        <v/>
      </c>
      <c r="M471" s="6">
        <f>IF(A471="","",IF(H471="N/A — rationale required",IF(I471&lt;&gt;"","Yes","No"),IF(AND(F471&lt;&gt;"",G471&lt;&gt;"",J471&lt;&gt;"",COUNTIFS('Process Definitions'!$B$5:$B$504,A471,'Process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1" s="6" t="s">
        <v>851</v>
      </c>
      <c r="O471" s="6" t="s">
        <v>471</v>
      </c>
      <c r="P471" s="6" t="s">
        <v>472</v>
      </c>
      <c r="Q471" s="6" t="s">
        <v>514</v>
      </c>
      <c r="R471" s="6" t="s">
        <v>515</v>
      </c>
      <c r="S471" s="6" t="s">
        <v>516</v>
      </c>
      <c r="T471" s="6" t="s">
        <v>157</v>
      </c>
    </row>
    <row r="472" spans="1:20">
      <c r="A472" s="6" t="s">
        <v>511</v>
      </c>
      <c r="B472" s="6" t="s">
        <v>512</v>
      </c>
      <c r="C472" s="6" t="s">
        <v>512</v>
      </c>
      <c r="D472" s="6" t="s">
        <v>3</v>
      </c>
      <c r="E472" s="6" t="s">
        <v>14</v>
      </c>
      <c r="F472" s="6" t="s">
        <v>513</v>
      </c>
      <c r="G472" s="6" t="s">
        <v>472</v>
      </c>
      <c r="H472" s="6" t="s">
        <v>18</v>
      </c>
      <c r="I472" s="6"/>
      <c r="J472" s="6" t="s">
        <v>911</v>
      </c>
      <c r="K472" s="6"/>
      <c r="L472" s="6">
        <f>IF(A472="","",IF(H472="N/A — rationale required",IF(I472&lt;&gt;"",7,0),IF(H472="Optimising",6,IF(H472="Measured",5,IF(H472="Implemented",4,IF(H472="Defined",3,IF(H472="Draft",2,IF(H472="Gap",1,0))))))))</f>
        <v/>
      </c>
      <c r="M472" s="6">
        <f>IF(A472="","",IF(H472="N/A — rationale required",IF(I472&lt;&gt;"","Yes","No"),IF(AND(F472&lt;&gt;"",G472&lt;&gt;"",J472&lt;&gt;"",COUNTIFS('Process Definitions'!$B$5:$B$504,A472,'Process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2" s="6" t="s">
        <v>851</v>
      </c>
      <c r="O472" s="6" t="s">
        <v>471</v>
      </c>
      <c r="P472" s="6" t="s">
        <v>472</v>
      </c>
      <c r="Q472" s="6" t="s">
        <v>514</v>
      </c>
      <c r="R472" s="6" t="s">
        <v>515</v>
      </c>
      <c r="S472" s="6" t="s">
        <v>516</v>
      </c>
      <c r="T472" s="6" t="s">
        <v>157</v>
      </c>
    </row>
    <row r="473" spans="1:20">
      <c r="A473" s="6" t="s">
        <v>511</v>
      </c>
      <c r="B473" s="6" t="s">
        <v>512</v>
      </c>
      <c r="C473" s="6" t="s">
        <v>512</v>
      </c>
      <c r="D473" s="6" t="s">
        <v>4</v>
      </c>
      <c r="E473" s="6" t="s">
        <v>12</v>
      </c>
      <c r="F473" s="6" t="s">
        <v>513</v>
      </c>
      <c r="G473" s="6" t="s">
        <v>472</v>
      </c>
      <c r="H473" s="6" t="s">
        <v>18</v>
      </c>
      <c r="I473" s="6"/>
      <c r="J473" s="6" t="s">
        <v>911</v>
      </c>
      <c r="K473" s="6"/>
      <c r="L473" s="6">
        <f>IF(A473="","",IF(H473="N/A — rationale required",IF(I473&lt;&gt;"",7,0),IF(H473="Optimising",6,IF(H473="Measured",5,IF(H473="Implemented",4,IF(H473="Defined",3,IF(H473="Draft",2,IF(H473="Gap",1,0))))))))</f>
        <v/>
      </c>
      <c r="M473" s="6">
        <f>IF(A473="","",IF(H473="N/A — rationale required",IF(I473&lt;&gt;"","Yes","No"),IF(AND(F473&lt;&gt;"",G473&lt;&gt;"",J473&lt;&gt;"",COUNTIFS('Process Definitions'!$B$5:$B$504,A473,'Process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3" s="6" t="s">
        <v>851</v>
      </c>
      <c r="O473" s="6" t="s">
        <v>471</v>
      </c>
      <c r="P473" s="6" t="s">
        <v>472</v>
      </c>
      <c r="Q473" s="6" t="s">
        <v>514</v>
      </c>
      <c r="R473" s="6" t="s">
        <v>515</v>
      </c>
      <c r="S473" s="6" t="s">
        <v>516</v>
      </c>
      <c r="T473" s="6" t="s">
        <v>157</v>
      </c>
    </row>
    <row r="474" spans="1:20">
      <c r="A474" s="6" t="s">
        <v>511</v>
      </c>
      <c r="B474" s="6" t="s">
        <v>512</v>
      </c>
      <c r="C474" s="6" t="s">
        <v>512</v>
      </c>
      <c r="D474" s="6" t="s">
        <v>4</v>
      </c>
      <c r="E474" s="6" t="s">
        <v>13</v>
      </c>
      <c r="F474" s="6" t="s">
        <v>513</v>
      </c>
      <c r="G474" s="6" t="s">
        <v>472</v>
      </c>
      <c r="H474" s="6" t="s">
        <v>18</v>
      </c>
      <c r="I474" s="6"/>
      <c r="J474" s="6" t="s">
        <v>911</v>
      </c>
      <c r="K474" s="6"/>
      <c r="L474" s="6">
        <f>IF(A474="","",IF(H474="N/A — rationale required",IF(I474&lt;&gt;"",7,0),IF(H474="Optimising",6,IF(H474="Measured",5,IF(H474="Implemented",4,IF(H474="Defined",3,IF(H474="Draft",2,IF(H474="Gap",1,0))))))))</f>
        <v/>
      </c>
      <c r="M474" s="6">
        <f>IF(A474="","",IF(H474="N/A — rationale required",IF(I474&lt;&gt;"","Yes","No"),IF(AND(F474&lt;&gt;"",G474&lt;&gt;"",J474&lt;&gt;"",COUNTIFS('Process Definitions'!$B$5:$B$504,A474,'Process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4" s="6" t="s">
        <v>851</v>
      </c>
      <c r="O474" s="6" t="s">
        <v>471</v>
      </c>
      <c r="P474" s="6" t="s">
        <v>472</v>
      </c>
      <c r="Q474" s="6" t="s">
        <v>514</v>
      </c>
      <c r="R474" s="6" t="s">
        <v>515</v>
      </c>
      <c r="S474" s="6" t="s">
        <v>516</v>
      </c>
      <c r="T474" s="6" t="s">
        <v>157</v>
      </c>
    </row>
    <row r="475" spans="1:20">
      <c r="A475" s="6" t="s">
        <v>511</v>
      </c>
      <c r="B475" s="6" t="s">
        <v>512</v>
      </c>
      <c r="C475" s="6" t="s">
        <v>512</v>
      </c>
      <c r="D475" s="6" t="s">
        <v>4</v>
      </c>
      <c r="E475" s="6" t="s">
        <v>14</v>
      </c>
      <c r="F475" s="6" t="s">
        <v>513</v>
      </c>
      <c r="G475" s="6" t="s">
        <v>472</v>
      </c>
      <c r="H475" s="6" t="s">
        <v>18</v>
      </c>
      <c r="I475" s="6"/>
      <c r="J475" s="6" t="s">
        <v>911</v>
      </c>
      <c r="K475" s="6"/>
      <c r="L475" s="6">
        <f>IF(A475="","",IF(H475="N/A — rationale required",IF(I475&lt;&gt;"",7,0),IF(H475="Optimising",6,IF(H475="Measured",5,IF(H475="Implemented",4,IF(H475="Defined",3,IF(H475="Draft",2,IF(H475="Gap",1,0))))))))</f>
        <v/>
      </c>
      <c r="M475" s="6">
        <f>IF(A475="","",IF(H475="N/A — rationale required",IF(I475&lt;&gt;"","Yes","No"),IF(AND(F475&lt;&gt;"",G475&lt;&gt;"",J475&lt;&gt;"",COUNTIFS('Process Definitions'!$B$5:$B$504,A475,'Process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5" s="6" t="s">
        <v>851</v>
      </c>
      <c r="O475" s="6" t="s">
        <v>471</v>
      </c>
      <c r="P475" s="6" t="s">
        <v>472</v>
      </c>
      <c r="Q475" s="6" t="s">
        <v>514</v>
      </c>
      <c r="R475" s="6" t="s">
        <v>515</v>
      </c>
      <c r="S475" s="6" t="s">
        <v>516</v>
      </c>
      <c r="T475" s="6" t="s">
        <v>157</v>
      </c>
    </row>
    <row r="476" spans="1:20">
      <c r="A476" s="6" t="s">
        <v>511</v>
      </c>
      <c r="B476" s="6" t="s">
        <v>512</v>
      </c>
      <c r="C476" s="6" t="s">
        <v>512</v>
      </c>
      <c r="D476" s="6" t="s">
        <v>5</v>
      </c>
      <c r="E476" s="6" t="s">
        <v>12</v>
      </c>
      <c r="F476" s="6" t="s">
        <v>513</v>
      </c>
      <c r="G476" s="6" t="s">
        <v>472</v>
      </c>
      <c r="H476" s="6" t="s">
        <v>18</v>
      </c>
      <c r="I476" s="6"/>
      <c r="J476" s="6" t="s">
        <v>911</v>
      </c>
      <c r="K476" s="6"/>
      <c r="L476" s="6">
        <f>IF(A476="","",IF(H476="N/A — rationale required",IF(I476&lt;&gt;"",7,0),IF(H476="Optimising",6,IF(H476="Measured",5,IF(H476="Implemented",4,IF(H476="Defined",3,IF(H476="Draft",2,IF(H476="Gap",1,0))))))))</f>
        <v/>
      </c>
      <c r="M476" s="6">
        <f>IF(A476="","",IF(H476="N/A — rationale required",IF(I476&lt;&gt;"","Yes","No"),IF(AND(F476&lt;&gt;"",G476&lt;&gt;"",J476&lt;&gt;"",COUNTIFS('Process Definitions'!$B$5:$B$504,A476,'Process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6" s="6" t="s">
        <v>851</v>
      </c>
      <c r="O476" s="6" t="s">
        <v>471</v>
      </c>
      <c r="P476" s="6" t="s">
        <v>472</v>
      </c>
      <c r="Q476" s="6" t="s">
        <v>514</v>
      </c>
      <c r="R476" s="6" t="s">
        <v>515</v>
      </c>
      <c r="S476" s="6" t="s">
        <v>516</v>
      </c>
      <c r="T476" s="6" t="s">
        <v>157</v>
      </c>
    </row>
    <row r="477" spans="1:20">
      <c r="A477" s="6" t="s">
        <v>511</v>
      </c>
      <c r="B477" s="6" t="s">
        <v>512</v>
      </c>
      <c r="C477" s="6" t="s">
        <v>512</v>
      </c>
      <c r="D477" s="6" t="s">
        <v>5</v>
      </c>
      <c r="E477" s="6" t="s">
        <v>13</v>
      </c>
      <c r="F477" s="6" t="s">
        <v>513</v>
      </c>
      <c r="G477" s="6" t="s">
        <v>472</v>
      </c>
      <c r="H477" s="6" t="s">
        <v>18</v>
      </c>
      <c r="I477" s="6"/>
      <c r="J477" s="6" t="s">
        <v>911</v>
      </c>
      <c r="K477" s="6"/>
      <c r="L477" s="6">
        <f>IF(A477="","",IF(H477="N/A — rationale required",IF(I477&lt;&gt;"",7,0),IF(H477="Optimising",6,IF(H477="Measured",5,IF(H477="Implemented",4,IF(H477="Defined",3,IF(H477="Draft",2,IF(H477="Gap",1,0))))))))</f>
        <v/>
      </c>
      <c r="M477" s="6">
        <f>IF(A477="","",IF(H477="N/A — rationale required",IF(I477&lt;&gt;"","Yes","No"),IF(AND(F477&lt;&gt;"",G477&lt;&gt;"",J477&lt;&gt;"",COUNTIFS('Process Definitions'!$B$5:$B$504,A477,'Process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7" s="6" t="s">
        <v>851</v>
      </c>
      <c r="O477" s="6" t="s">
        <v>471</v>
      </c>
      <c r="P477" s="6" t="s">
        <v>472</v>
      </c>
      <c r="Q477" s="6" t="s">
        <v>514</v>
      </c>
      <c r="R477" s="6" t="s">
        <v>515</v>
      </c>
      <c r="S477" s="6" t="s">
        <v>516</v>
      </c>
      <c r="T477" s="6" t="s">
        <v>157</v>
      </c>
    </row>
    <row r="478" spans="1:20">
      <c r="A478" s="6" t="s">
        <v>511</v>
      </c>
      <c r="B478" s="6" t="s">
        <v>512</v>
      </c>
      <c r="C478" s="6" t="s">
        <v>512</v>
      </c>
      <c r="D478" s="6" t="s">
        <v>5</v>
      </c>
      <c r="E478" s="6" t="s">
        <v>14</v>
      </c>
      <c r="F478" s="6" t="s">
        <v>513</v>
      </c>
      <c r="G478" s="6" t="s">
        <v>472</v>
      </c>
      <c r="H478" s="6" t="s">
        <v>18</v>
      </c>
      <c r="I478" s="6"/>
      <c r="J478" s="6" t="s">
        <v>911</v>
      </c>
      <c r="K478" s="6"/>
      <c r="L478" s="6">
        <f>IF(A478="","",IF(H478="N/A — rationale required",IF(I478&lt;&gt;"",7,0),IF(H478="Optimising",6,IF(H478="Measured",5,IF(H478="Implemented",4,IF(H478="Defined",3,IF(H478="Draft",2,IF(H478="Gap",1,0))))))))</f>
        <v/>
      </c>
      <c r="M478" s="6">
        <f>IF(A478="","",IF(H478="N/A — rationale required",IF(I478&lt;&gt;"","Yes","No"),IF(AND(F478&lt;&gt;"",G478&lt;&gt;"",J478&lt;&gt;"",COUNTIFS('Process Definitions'!$B$5:$B$504,A478,'Process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8" s="6" t="s">
        <v>851</v>
      </c>
      <c r="O478" s="6" t="s">
        <v>471</v>
      </c>
      <c r="P478" s="6" t="s">
        <v>472</v>
      </c>
      <c r="Q478" s="6" t="s">
        <v>514</v>
      </c>
      <c r="R478" s="6" t="s">
        <v>515</v>
      </c>
      <c r="S478" s="6" t="s">
        <v>516</v>
      </c>
      <c r="T478" s="6" t="s">
        <v>157</v>
      </c>
    </row>
    <row r="479" spans="1:20">
      <c r="A479" s="6" t="s">
        <v>511</v>
      </c>
      <c r="B479" s="6" t="s">
        <v>512</v>
      </c>
      <c r="C479" s="6" t="s">
        <v>512</v>
      </c>
      <c r="D479" s="6" t="s">
        <v>6</v>
      </c>
      <c r="E479" s="6" t="s">
        <v>12</v>
      </c>
      <c r="F479" s="6" t="s">
        <v>513</v>
      </c>
      <c r="G479" s="6" t="s">
        <v>472</v>
      </c>
      <c r="H479" s="6" t="s">
        <v>18</v>
      </c>
      <c r="I479" s="6"/>
      <c r="J479" s="6" t="s">
        <v>911</v>
      </c>
      <c r="K479" s="6"/>
      <c r="L479" s="6">
        <f>IF(A479="","",IF(H479="N/A — rationale required",IF(I479&lt;&gt;"",7,0),IF(H479="Optimising",6,IF(H479="Measured",5,IF(H479="Implemented",4,IF(H479="Defined",3,IF(H479="Draft",2,IF(H479="Gap",1,0))))))))</f>
        <v/>
      </c>
      <c r="M479" s="6">
        <f>IF(A479="","",IF(H479="N/A — rationale required",IF(I479&lt;&gt;"","Yes","No"),IF(AND(F479&lt;&gt;"",G479&lt;&gt;"",J479&lt;&gt;"",COUNTIFS('Process Definitions'!$B$5:$B$504,A479,'Process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79" s="6" t="s">
        <v>851</v>
      </c>
      <c r="O479" s="6" t="s">
        <v>471</v>
      </c>
      <c r="P479" s="6" t="s">
        <v>472</v>
      </c>
      <c r="Q479" s="6" t="s">
        <v>514</v>
      </c>
      <c r="R479" s="6" t="s">
        <v>515</v>
      </c>
      <c r="S479" s="6" t="s">
        <v>516</v>
      </c>
      <c r="T479" s="6" t="s">
        <v>157</v>
      </c>
    </row>
    <row r="480" spans="1:20">
      <c r="A480" s="6" t="s">
        <v>511</v>
      </c>
      <c r="B480" s="6" t="s">
        <v>512</v>
      </c>
      <c r="C480" s="6" t="s">
        <v>512</v>
      </c>
      <c r="D480" s="6" t="s">
        <v>6</v>
      </c>
      <c r="E480" s="6" t="s">
        <v>13</v>
      </c>
      <c r="F480" s="6" t="s">
        <v>513</v>
      </c>
      <c r="G480" s="6" t="s">
        <v>472</v>
      </c>
      <c r="H480" s="6" t="s">
        <v>18</v>
      </c>
      <c r="I480" s="6"/>
      <c r="J480" s="6" t="s">
        <v>911</v>
      </c>
      <c r="K480" s="6"/>
      <c r="L480" s="6">
        <f>IF(A480="","",IF(H480="N/A — rationale required",IF(I480&lt;&gt;"",7,0),IF(H480="Optimising",6,IF(H480="Measured",5,IF(H480="Implemented",4,IF(H480="Defined",3,IF(H480="Draft",2,IF(H480="Gap",1,0))))))))</f>
        <v/>
      </c>
      <c r="M480" s="6">
        <f>IF(A480="","",IF(H480="N/A — rationale required",IF(I480&lt;&gt;"","Yes","No"),IF(AND(F480&lt;&gt;"",G480&lt;&gt;"",J480&lt;&gt;"",COUNTIFS('Process Definitions'!$B$5:$B$504,A480,'Process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0" s="6" t="s">
        <v>851</v>
      </c>
      <c r="O480" s="6" t="s">
        <v>471</v>
      </c>
      <c r="P480" s="6" t="s">
        <v>472</v>
      </c>
      <c r="Q480" s="6" t="s">
        <v>514</v>
      </c>
      <c r="R480" s="6" t="s">
        <v>515</v>
      </c>
      <c r="S480" s="6" t="s">
        <v>516</v>
      </c>
      <c r="T480" s="6" t="s">
        <v>157</v>
      </c>
    </row>
    <row r="481" spans="1:20">
      <c r="A481" s="6" t="s">
        <v>511</v>
      </c>
      <c r="B481" s="6" t="s">
        <v>512</v>
      </c>
      <c r="C481" s="6" t="s">
        <v>512</v>
      </c>
      <c r="D481" s="6" t="s">
        <v>6</v>
      </c>
      <c r="E481" s="6" t="s">
        <v>14</v>
      </c>
      <c r="F481" s="6" t="s">
        <v>513</v>
      </c>
      <c r="G481" s="6" t="s">
        <v>472</v>
      </c>
      <c r="H481" s="6" t="s">
        <v>18</v>
      </c>
      <c r="I481" s="6"/>
      <c r="J481" s="6" t="s">
        <v>911</v>
      </c>
      <c r="K481" s="6"/>
      <c r="L481" s="6">
        <f>IF(A481="","",IF(H481="N/A — rationale required",IF(I481&lt;&gt;"",7,0),IF(H481="Optimising",6,IF(H481="Measured",5,IF(H481="Implemented",4,IF(H481="Defined",3,IF(H481="Draft",2,IF(H481="Gap",1,0))))))))</f>
        <v/>
      </c>
      <c r="M481" s="6">
        <f>IF(A481="","",IF(H481="N/A — rationale required",IF(I481&lt;&gt;"","Yes","No"),IF(AND(F481&lt;&gt;"",G481&lt;&gt;"",J481&lt;&gt;"",COUNTIFS('Process Definitions'!$B$5:$B$504,A481,'Process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1" s="6" t="s">
        <v>851</v>
      </c>
      <c r="O481" s="6" t="s">
        <v>471</v>
      </c>
      <c r="P481" s="6" t="s">
        <v>472</v>
      </c>
      <c r="Q481" s="6" t="s">
        <v>514</v>
      </c>
      <c r="R481" s="6" t="s">
        <v>515</v>
      </c>
      <c r="S481" s="6" t="s">
        <v>516</v>
      </c>
      <c r="T481" s="6" t="s">
        <v>157</v>
      </c>
    </row>
    <row r="482" spans="1:20">
      <c r="A482" s="6" t="s">
        <v>511</v>
      </c>
      <c r="B482" s="6" t="s">
        <v>512</v>
      </c>
      <c r="C482" s="6" t="s">
        <v>512</v>
      </c>
      <c r="D482" s="6" t="s">
        <v>7</v>
      </c>
      <c r="E482" s="6" t="s">
        <v>12</v>
      </c>
      <c r="F482" s="6" t="s">
        <v>513</v>
      </c>
      <c r="G482" s="6" t="s">
        <v>472</v>
      </c>
      <c r="H482" s="6" t="s">
        <v>18</v>
      </c>
      <c r="I482" s="6"/>
      <c r="J482" s="6" t="s">
        <v>911</v>
      </c>
      <c r="K482" s="6"/>
      <c r="L482" s="6">
        <f>IF(A482="","",IF(H482="N/A — rationale required",IF(I482&lt;&gt;"",7,0),IF(H482="Optimising",6,IF(H482="Measured",5,IF(H482="Implemented",4,IF(H482="Defined",3,IF(H482="Draft",2,IF(H482="Gap",1,0))))))))</f>
        <v/>
      </c>
      <c r="M482" s="6">
        <f>IF(A482="","",IF(H482="N/A — rationale required",IF(I482&lt;&gt;"","Yes","No"),IF(AND(F482&lt;&gt;"",G482&lt;&gt;"",J482&lt;&gt;"",COUNTIFS('Process Definitions'!$B$5:$B$504,A482,'Process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2" s="6" t="s">
        <v>851</v>
      </c>
      <c r="O482" s="6" t="s">
        <v>471</v>
      </c>
      <c r="P482" s="6" t="s">
        <v>472</v>
      </c>
      <c r="Q482" s="6" t="s">
        <v>514</v>
      </c>
      <c r="R482" s="6" t="s">
        <v>515</v>
      </c>
      <c r="S482" s="6" t="s">
        <v>516</v>
      </c>
      <c r="T482" s="6" t="s">
        <v>157</v>
      </c>
    </row>
    <row r="483" spans="1:20">
      <c r="A483" s="6" t="s">
        <v>511</v>
      </c>
      <c r="B483" s="6" t="s">
        <v>512</v>
      </c>
      <c r="C483" s="6" t="s">
        <v>512</v>
      </c>
      <c r="D483" s="6" t="s">
        <v>7</v>
      </c>
      <c r="E483" s="6" t="s">
        <v>13</v>
      </c>
      <c r="F483" s="6" t="s">
        <v>513</v>
      </c>
      <c r="G483" s="6" t="s">
        <v>472</v>
      </c>
      <c r="H483" s="6" t="s">
        <v>18</v>
      </c>
      <c r="I483" s="6"/>
      <c r="J483" s="6" t="s">
        <v>911</v>
      </c>
      <c r="K483" s="6"/>
      <c r="L483" s="6">
        <f>IF(A483="","",IF(H483="N/A — rationale required",IF(I483&lt;&gt;"",7,0),IF(H483="Optimising",6,IF(H483="Measured",5,IF(H483="Implemented",4,IF(H483="Defined",3,IF(H483="Draft",2,IF(H483="Gap",1,0))))))))</f>
        <v/>
      </c>
      <c r="M483" s="6">
        <f>IF(A483="","",IF(H483="N/A — rationale required",IF(I483&lt;&gt;"","Yes","No"),IF(AND(F483&lt;&gt;"",G483&lt;&gt;"",J483&lt;&gt;"",COUNTIFS('Process Definitions'!$B$5:$B$504,A483,'Process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3" s="6" t="s">
        <v>851</v>
      </c>
      <c r="O483" s="6" t="s">
        <v>471</v>
      </c>
      <c r="P483" s="6" t="s">
        <v>472</v>
      </c>
      <c r="Q483" s="6" t="s">
        <v>514</v>
      </c>
      <c r="R483" s="6" t="s">
        <v>515</v>
      </c>
      <c r="S483" s="6" t="s">
        <v>516</v>
      </c>
      <c r="T483" s="6" t="s">
        <v>157</v>
      </c>
    </row>
    <row r="484" spans="1:20">
      <c r="A484" s="6" t="s">
        <v>511</v>
      </c>
      <c r="B484" s="6" t="s">
        <v>512</v>
      </c>
      <c r="C484" s="6" t="s">
        <v>512</v>
      </c>
      <c r="D484" s="6" t="s">
        <v>7</v>
      </c>
      <c r="E484" s="6" t="s">
        <v>14</v>
      </c>
      <c r="F484" s="6" t="s">
        <v>513</v>
      </c>
      <c r="G484" s="6" t="s">
        <v>472</v>
      </c>
      <c r="H484" s="6" t="s">
        <v>18</v>
      </c>
      <c r="I484" s="6"/>
      <c r="J484" s="6" t="s">
        <v>911</v>
      </c>
      <c r="K484" s="6"/>
      <c r="L484" s="6">
        <f>IF(A484="","",IF(H484="N/A — rationale required",IF(I484&lt;&gt;"",7,0),IF(H484="Optimising",6,IF(H484="Measured",5,IF(H484="Implemented",4,IF(H484="Defined",3,IF(H484="Draft",2,IF(H484="Gap",1,0))))))))</f>
        <v/>
      </c>
      <c r="M484" s="6">
        <f>IF(A484="","",IF(H484="N/A — rationale required",IF(I484&lt;&gt;"","Yes","No"),IF(AND(F484&lt;&gt;"",G484&lt;&gt;"",J484&lt;&gt;"",COUNTIFS('Process Definitions'!$B$5:$B$504,A484,'Process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4" s="6" t="s">
        <v>851</v>
      </c>
      <c r="O484" s="6" t="s">
        <v>471</v>
      </c>
      <c r="P484" s="6" t="s">
        <v>472</v>
      </c>
      <c r="Q484" s="6" t="s">
        <v>514</v>
      </c>
      <c r="R484" s="6" t="s">
        <v>515</v>
      </c>
      <c r="S484" s="6" t="s">
        <v>516</v>
      </c>
      <c r="T484" s="6" t="s">
        <v>157</v>
      </c>
    </row>
    <row r="485" spans="1:20">
      <c r="A485" s="6" t="s">
        <v>511</v>
      </c>
      <c r="B485" s="6" t="s">
        <v>512</v>
      </c>
      <c r="C485" s="6" t="s">
        <v>512</v>
      </c>
      <c r="D485" s="6" t="s">
        <v>8</v>
      </c>
      <c r="E485" s="6" t="s">
        <v>12</v>
      </c>
      <c r="F485" s="6" t="s">
        <v>513</v>
      </c>
      <c r="G485" s="6" t="s">
        <v>472</v>
      </c>
      <c r="H485" s="6" t="s">
        <v>18</v>
      </c>
      <c r="I485" s="6"/>
      <c r="J485" s="6" t="s">
        <v>911</v>
      </c>
      <c r="K485" s="6"/>
      <c r="L485" s="6">
        <f>IF(A485="","",IF(H485="N/A — rationale required",IF(I485&lt;&gt;"",7,0),IF(H485="Optimising",6,IF(H485="Measured",5,IF(H485="Implemented",4,IF(H485="Defined",3,IF(H485="Draft",2,IF(H485="Gap",1,0))))))))</f>
        <v/>
      </c>
      <c r="M485" s="6">
        <f>IF(A485="","",IF(H485="N/A — rationale required",IF(I485&lt;&gt;"","Yes","No"),IF(AND(F485&lt;&gt;"",G485&lt;&gt;"",J485&lt;&gt;"",COUNTIFS('Process Definitions'!$B$5:$B$504,A485,'Process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5" s="6" t="s">
        <v>851</v>
      </c>
      <c r="O485" s="6" t="s">
        <v>471</v>
      </c>
      <c r="P485" s="6" t="s">
        <v>472</v>
      </c>
      <c r="Q485" s="6" t="s">
        <v>514</v>
      </c>
      <c r="R485" s="6" t="s">
        <v>515</v>
      </c>
      <c r="S485" s="6" t="s">
        <v>516</v>
      </c>
      <c r="T485" s="6" t="s">
        <v>157</v>
      </c>
    </row>
    <row r="486" spans="1:20">
      <c r="A486" s="6" t="s">
        <v>511</v>
      </c>
      <c r="B486" s="6" t="s">
        <v>512</v>
      </c>
      <c r="C486" s="6" t="s">
        <v>512</v>
      </c>
      <c r="D486" s="6" t="s">
        <v>8</v>
      </c>
      <c r="E486" s="6" t="s">
        <v>13</v>
      </c>
      <c r="F486" s="6" t="s">
        <v>513</v>
      </c>
      <c r="G486" s="6" t="s">
        <v>472</v>
      </c>
      <c r="H486" s="6" t="s">
        <v>18</v>
      </c>
      <c r="I486" s="6"/>
      <c r="J486" s="6" t="s">
        <v>911</v>
      </c>
      <c r="K486" s="6"/>
      <c r="L486" s="6">
        <f>IF(A486="","",IF(H486="N/A — rationale required",IF(I486&lt;&gt;"",7,0),IF(H486="Optimising",6,IF(H486="Measured",5,IF(H486="Implemented",4,IF(H486="Defined",3,IF(H486="Draft",2,IF(H486="Gap",1,0))))))))</f>
        <v/>
      </c>
      <c r="M486" s="6">
        <f>IF(A486="","",IF(H486="N/A — rationale required",IF(I486&lt;&gt;"","Yes","No"),IF(AND(F486&lt;&gt;"",G486&lt;&gt;"",J486&lt;&gt;"",COUNTIFS('Process Definitions'!$B$5:$B$504,A486,'Process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6" s="6" t="s">
        <v>851</v>
      </c>
      <c r="O486" s="6" t="s">
        <v>471</v>
      </c>
      <c r="P486" s="6" t="s">
        <v>472</v>
      </c>
      <c r="Q486" s="6" t="s">
        <v>514</v>
      </c>
      <c r="R486" s="6" t="s">
        <v>515</v>
      </c>
      <c r="S486" s="6" t="s">
        <v>516</v>
      </c>
      <c r="T486" s="6" t="s">
        <v>157</v>
      </c>
    </row>
    <row r="487" spans="1:20">
      <c r="A487" s="6" t="s">
        <v>511</v>
      </c>
      <c r="B487" s="6" t="s">
        <v>512</v>
      </c>
      <c r="C487" s="6" t="s">
        <v>512</v>
      </c>
      <c r="D487" s="6" t="s">
        <v>8</v>
      </c>
      <c r="E487" s="6" t="s">
        <v>14</v>
      </c>
      <c r="F487" s="6" t="s">
        <v>513</v>
      </c>
      <c r="G487" s="6" t="s">
        <v>472</v>
      </c>
      <c r="H487" s="6" t="s">
        <v>18</v>
      </c>
      <c r="I487" s="6"/>
      <c r="J487" s="6" t="s">
        <v>911</v>
      </c>
      <c r="K487" s="6"/>
      <c r="L487" s="6">
        <f>IF(A487="","",IF(H487="N/A — rationale required",IF(I487&lt;&gt;"",7,0),IF(H487="Optimising",6,IF(H487="Measured",5,IF(H487="Implemented",4,IF(H487="Defined",3,IF(H487="Draft",2,IF(H487="Gap",1,0))))))))</f>
        <v/>
      </c>
      <c r="M487" s="6">
        <f>IF(A487="","",IF(H487="N/A — rationale required",IF(I487&lt;&gt;"","Yes","No"),IF(AND(F487&lt;&gt;"",G487&lt;&gt;"",J487&lt;&gt;"",COUNTIFS('Process Definitions'!$B$5:$B$504,A487,'Process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7" s="6" t="s">
        <v>851</v>
      </c>
      <c r="O487" s="6" t="s">
        <v>471</v>
      </c>
      <c r="P487" s="6" t="s">
        <v>472</v>
      </c>
      <c r="Q487" s="6" t="s">
        <v>514</v>
      </c>
      <c r="R487" s="6" t="s">
        <v>515</v>
      </c>
      <c r="S487" s="6" t="s">
        <v>516</v>
      </c>
      <c r="T487" s="6" t="s">
        <v>157</v>
      </c>
    </row>
    <row r="488" spans="1:20">
      <c r="A488" s="6" t="s">
        <v>511</v>
      </c>
      <c r="B488" s="6" t="s">
        <v>512</v>
      </c>
      <c r="C488" s="6" t="s">
        <v>512</v>
      </c>
      <c r="D488" s="6" t="s">
        <v>9</v>
      </c>
      <c r="E488" s="6" t="s">
        <v>12</v>
      </c>
      <c r="F488" s="6" t="s">
        <v>513</v>
      </c>
      <c r="G488" s="6" t="s">
        <v>472</v>
      </c>
      <c r="H488" s="6" t="s">
        <v>18</v>
      </c>
      <c r="I488" s="6"/>
      <c r="J488" s="6" t="s">
        <v>911</v>
      </c>
      <c r="K488" s="6"/>
      <c r="L488" s="6">
        <f>IF(A488="","",IF(H488="N/A — rationale required",IF(I488&lt;&gt;"",7,0),IF(H488="Optimising",6,IF(H488="Measured",5,IF(H488="Implemented",4,IF(H488="Defined",3,IF(H488="Draft",2,IF(H488="Gap",1,0))))))))</f>
        <v/>
      </c>
      <c r="M488" s="6">
        <f>IF(A488="","",IF(H488="N/A — rationale required",IF(I488&lt;&gt;"","Yes","No"),IF(AND(F488&lt;&gt;"",G488&lt;&gt;"",J488&lt;&gt;"",COUNTIFS('Process Definitions'!$B$5:$B$504,A488,'Process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8" s="6" t="s">
        <v>851</v>
      </c>
      <c r="O488" s="6" t="s">
        <v>471</v>
      </c>
      <c r="P488" s="6" t="s">
        <v>472</v>
      </c>
      <c r="Q488" s="6" t="s">
        <v>514</v>
      </c>
      <c r="R488" s="6" t="s">
        <v>515</v>
      </c>
      <c r="S488" s="6" t="s">
        <v>516</v>
      </c>
      <c r="T488" s="6" t="s">
        <v>157</v>
      </c>
    </row>
    <row r="489" spans="1:20">
      <c r="A489" s="6" t="s">
        <v>511</v>
      </c>
      <c r="B489" s="6" t="s">
        <v>512</v>
      </c>
      <c r="C489" s="6" t="s">
        <v>512</v>
      </c>
      <c r="D489" s="6" t="s">
        <v>9</v>
      </c>
      <c r="E489" s="6" t="s">
        <v>13</v>
      </c>
      <c r="F489" s="6" t="s">
        <v>513</v>
      </c>
      <c r="G489" s="6" t="s">
        <v>472</v>
      </c>
      <c r="H489" s="6" t="s">
        <v>18</v>
      </c>
      <c r="I489" s="6"/>
      <c r="J489" s="6" t="s">
        <v>911</v>
      </c>
      <c r="K489" s="6"/>
      <c r="L489" s="6">
        <f>IF(A489="","",IF(H489="N/A — rationale required",IF(I489&lt;&gt;"",7,0),IF(H489="Optimising",6,IF(H489="Measured",5,IF(H489="Implemented",4,IF(H489="Defined",3,IF(H489="Draft",2,IF(H489="Gap",1,0))))))))</f>
        <v/>
      </c>
      <c r="M489" s="6">
        <f>IF(A489="","",IF(H489="N/A — rationale required",IF(I489&lt;&gt;"","Yes","No"),IF(AND(F489&lt;&gt;"",G489&lt;&gt;"",J489&lt;&gt;"",COUNTIFS('Process Definitions'!$B$5:$B$504,A489,'Process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89" s="6" t="s">
        <v>851</v>
      </c>
      <c r="O489" s="6" t="s">
        <v>471</v>
      </c>
      <c r="P489" s="6" t="s">
        <v>472</v>
      </c>
      <c r="Q489" s="6" t="s">
        <v>514</v>
      </c>
      <c r="R489" s="6" t="s">
        <v>515</v>
      </c>
      <c r="S489" s="6" t="s">
        <v>516</v>
      </c>
      <c r="T489" s="6" t="s">
        <v>157</v>
      </c>
    </row>
    <row r="490" spans="1:20">
      <c r="A490" s="6" t="s">
        <v>511</v>
      </c>
      <c r="B490" s="6" t="s">
        <v>512</v>
      </c>
      <c r="C490" s="6" t="s">
        <v>512</v>
      </c>
      <c r="D490" s="6" t="s">
        <v>9</v>
      </c>
      <c r="E490" s="6" t="s">
        <v>14</v>
      </c>
      <c r="F490" s="6" t="s">
        <v>513</v>
      </c>
      <c r="G490" s="6" t="s">
        <v>472</v>
      </c>
      <c r="H490" s="6" t="s">
        <v>18</v>
      </c>
      <c r="I490" s="6"/>
      <c r="J490" s="6" t="s">
        <v>911</v>
      </c>
      <c r="K490" s="6"/>
      <c r="L490" s="6">
        <f>IF(A490="","",IF(H490="N/A — rationale required",IF(I490&lt;&gt;"",7,0),IF(H490="Optimising",6,IF(H490="Measured",5,IF(H490="Implemented",4,IF(H490="Defined",3,IF(H490="Draft",2,IF(H490="Gap",1,0))))))))</f>
        <v/>
      </c>
      <c r="M490" s="6">
        <f>IF(A490="","",IF(H490="N/A — rationale required",IF(I490&lt;&gt;"","Yes","No"),IF(AND(F490&lt;&gt;"",G490&lt;&gt;"",J490&lt;&gt;"",COUNTIFS('Process Definitions'!$B$5:$B$504,A490,'Process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0" s="6" t="s">
        <v>851</v>
      </c>
      <c r="O490" s="6" t="s">
        <v>471</v>
      </c>
      <c r="P490" s="6" t="s">
        <v>472</v>
      </c>
      <c r="Q490" s="6" t="s">
        <v>514</v>
      </c>
      <c r="R490" s="6" t="s">
        <v>515</v>
      </c>
      <c r="S490" s="6" t="s">
        <v>516</v>
      </c>
      <c r="T490" s="6" t="s">
        <v>157</v>
      </c>
    </row>
    <row r="491" spans="1:20">
      <c r="A491" s="6" t="s">
        <v>511</v>
      </c>
      <c r="B491" s="6" t="s">
        <v>512</v>
      </c>
      <c r="C491" s="6" t="s">
        <v>512</v>
      </c>
      <c r="D491" s="6" t="s">
        <v>10</v>
      </c>
      <c r="E491" s="6" t="s">
        <v>12</v>
      </c>
      <c r="F491" s="6" t="s">
        <v>513</v>
      </c>
      <c r="G491" s="6" t="s">
        <v>472</v>
      </c>
      <c r="H491" s="6" t="s">
        <v>18</v>
      </c>
      <c r="I491" s="6"/>
      <c r="J491" s="6" t="s">
        <v>911</v>
      </c>
      <c r="K491" s="6"/>
      <c r="L491" s="6">
        <f>IF(A491="","",IF(H491="N/A — rationale required",IF(I491&lt;&gt;"",7,0),IF(H491="Optimising",6,IF(H491="Measured",5,IF(H491="Implemented",4,IF(H491="Defined",3,IF(H491="Draft",2,IF(H491="Gap",1,0))))))))</f>
        <v/>
      </c>
      <c r="M491" s="6">
        <f>IF(A491="","",IF(H491="N/A — rationale required",IF(I491&lt;&gt;"","Yes","No"),IF(AND(F491&lt;&gt;"",G491&lt;&gt;"",J491&lt;&gt;"",COUNTIFS('Process Definitions'!$B$5:$B$504,A491,'Process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1" s="6" t="s">
        <v>851</v>
      </c>
      <c r="O491" s="6" t="s">
        <v>471</v>
      </c>
      <c r="P491" s="6" t="s">
        <v>472</v>
      </c>
      <c r="Q491" s="6" t="s">
        <v>514</v>
      </c>
      <c r="R491" s="6" t="s">
        <v>515</v>
      </c>
      <c r="S491" s="6" t="s">
        <v>516</v>
      </c>
      <c r="T491" s="6" t="s">
        <v>157</v>
      </c>
    </row>
    <row r="492" spans="1:20">
      <c r="A492" s="6" t="s">
        <v>511</v>
      </c>
      <c r="B492" s="6" t="s">
        <v>512</v>
      </c>
      <c r="C492" s="6" t="s">
        <v>512</v>
      </c>
      <c r="D492" s="6" t="s">
        <v>10</v>
      </c>
      <c r="E492" s="6" t="s">
        <v>13</v>
      </c>
      <c r="F492" s="6" t="s">
        <v>513</v>
      </c>
      <c r="G492" s="6" t="s">
        <v>472</v>
      </c>
      <c r="H492" s="6" t="s">
        <v>18</v>
      </c>
      <c r="I492" s="6"/>
      <c r="J492" s="6" t="s">
        <v>911</v>
      </c>
      <c r="K492" s="6"/>
      <c r="L492" s="6">
        <f>IF(A492="","",IF(H492="N/A — rationale required",IF(I492&lt;&gt;"",7,0),IF(H492="Optimising",6,IF(H492="Measured",5,IF(H492="Implemented",4,IF(H492="Defined",3,IF(H492="Draft",2,IF(H492="Gap",1,0))))))))</f>
        <v/>
      </c>
      <c r="M492" s="6">
        <f>IF(A492="","",IF(H492="N/A — rationale required",IF(I492&lt;&gt;"","Yes","No"),IF(AND(F492&lt;&gt;"",G492&lt;&gt;"",J492&lt;&gt;"",COUNTIFS('Process Definitions'!$B$5:$B$504,A492,'Process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2" s="6" t="s">
        <v>851</v>
      </c>
      <c r="O492" s="6" t="s">
        <v>471</v>
      </c>
      <c r="P492" s="6" t="s">
        <v>472</v>
      </c>
      <c r="Q492" s="6" t="s">
        <v>514</v>
      </c>
      <c r="R492" s="6" t="s">
        <v>515</v>
      </c>
      <c r="S492" s="6" t="s">
        <v>516</v>
      </c>
      <c r="T492" s="6" t="s">
        <v>157</v>
      </c>
    </row>
    <row r="493" spans="1:20">
      <c r="A493" s="6" t="s">
        <v>511</v>
      </c>
      <c r="B493" s="6" t="s">
        <v>512</v>
      </c>
      <c r="C493" s="6" t="s">
        <v>512</v>
      </c>
      <c r="D493" s="6" t="s">
        <v>10</v>
      </c>
      <c r="E493" s="6" t="s">
        <v>14</v>
      </c>
      <c r="F493" s="6" t="s">
        <v>513</v>
      </c>
      <c r="G493" s="6" t="s">
        <v>472</v>
      </c>
      <c r="H493" s="6" t="s">
        <v>18</v>
      </c>
      <c r="I493" s="6"/>
      <c r="J493" s="6" t="s">
        <v>911</v>
      </c>
      <c r="K493" s="6"/>
      <c r="L493" s="6">
        <f>IF(A493="","",IF(H493="N/A — rationale required",IF(I493&lt;&gt;"",7,0),IF(H493="Optimising",6,IF(H493="Measured",5,IF(H493="Implemented",4,IF(H493="Defined",3,IF(H493="Draft",2,IF(H493="Gap",1,0))))))))</f>
        <v/>
      </c>
      <c r="M493" s="6">
        <f>IF(A493="","",IF(H493="N/A — rationale required",IF(I493&lt;&gt;"","Yes","No"),IF(AND(F493&lt;&gt;"",G493&lt;&gt;"",J493&lt;&gt;"",COUNTIFS('Process Definitions'!$B$5:$B$504,A493,'Process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3" s="6" t="s">
        <v>851</v>
      </c>
      <c r="O493" s="6" t="s">
        <v>471</v>
      </c>
      <c r="P493" s="6" t="s">
        <v>472</v>
      </c>
      <c r="Q493" s="6" t="s">
        <v>514</v>
      </c>
      <c r="R493" s="6" t="s">
        <v>515</v>
      </c>
      <c r="S493" s="6" t="s">
        <v>516</v>
      </c>
      <c r="T493" s="6" t="s">
        <v>157</v>
      </c>
    </row>
    <row r="494" spans="1:20">
      <c r="A494" s="6" t="s">
        <v>517</v>
      </c>
      <c r="B494" s="6" t="s">
        <v>518</v>
      </c>
      <c r="C494" s="6" t="s">
        <v>518</v>
      </c>
      <c r="D494" s="6" t="s">
        <v>1</v>
      </c>
      <c r="E494" s="6" t="s">
        <v>12</v>
      </c>
      <c r="F494" s="6" t="s">
        <v>519</v>
      </c>
      <c r="G494" s="6" t="s">
        <v>472</v>
      </c>
      <c r="H494" s="6" t="s">
        <v>18</v>
      </c>
      <c r="I494" s="6"/>
      <c r="J494" s="6" t="s">
        <v>912</v>
      </c>
      <c r="K494" s="6"/>
      <c r="L494" s="6">
        <f>IF(A494="","",IF(H494="N/A — rationale required",IF(I494&lt;&gt;"",7,0),IF(H494="Optimising",6,IF(H494="Measured",5,IF(H494="Implemented",4,IF(H494="Defined",3,IF(H494="Draft",2,IF(H494="Gap",1,0))))))))</f>
        <v/>
      </c>
      <c r="M494" s="6">
        <f>IF(A494="","",IF(H494="N/A — rationale required",IF(I494&lt;&gt;"","Yes","No"),IF(AND(F494&lt;&gt;"",G494&lt;&gt;"",J494&lt;&gt;"",COUNTIFS('Process Definitions'!$B$5:$B$504,A494,'Process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4" s="6" t="s">
        <v>851</v>
      </c>
      <c r="O494" s="6" t="s">
        <v>471</v>
      </c>
      <c r="P494" s="6" t="s">
        <v>472</v>
      </c>
      <c r="Q494" s="6" t="s">
        <v>520</v>
      </c>
      <c r="R494" s="6" t="s">
        <v>521</v>
      </c>
      <c r="S494" s="6" t="s">
        <v>522</v>
      </c>
      <c r="T494" s="6" t="s">
        <v>220</v>
      </c>
    </row>
    <row r="495" spans="1:20">
      <c r="A495" s="6" t="s">
        <v>517</v>
      </c>
      <c r="B495" s="6" t="s">
        <v>518</v>
      </c>
      <c r="C495" s="6" t="s">
        <v>518</v>
      </c>
      <c r="D495" s="6" t="s">
        <v>1</v>
      </c>
      <c r="E495" s="6" t="s">
        <v>13</v>
      </c>
      <c r="F495" s="6" t="s">
        <v>519</v>
      </c>
      <c r="G495" s="6" t="s">
        <v>472</v>
      </c>
      <c r="H495" s="6" t="s">
        <v>18</v>
      </c>
      <c r="I495" s="6"/>
      <c r="J495" s="6" t="s">
        <v>912</v>
      </c>
      <c r="K495" s="6"/>
      <c r="L495" s="6">
        <f>IF(A495="","",IF(H495="N/A — rationale required",IF(I495&lt;&gt;"",7,0),IF(H495="Optimising",6,IF(H495="Measured",5,IF(H495="Implemented",4,IF(H495="Defined",3,IF(H495="Draft",2,IF(H495="Gap",1,0))))))))</f>
        <v/>
      </c>
      <c r="M495" s="6">
        <f>IF(A495="","",IF(H495="N/A — rationale required",IF(I495&lt;&gt;"","Yes","No"),IF(AND(F495&lt;&gt;"",G495&lt;&gt;"",J495&lt;&gt;"",COUNTIFS('Process Definitions'!$B$5:$B$504,A495,'Process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5" s="6" t="s">
        <v>851</v>
      </c>
      <c r="O495" s="6" t="s">
        <v>471</v>
      </c>
      <c r="P495" s="6" t="s">
        <v>472</v>
      </c>
      <c r="Q495" s="6" t="s">
        <v>520</v>
      </c>
      <c r="R495" s="6" t="s">
        <v>521</v>
      </c>
      <c r="S495" s="6" t="s">
        <v>522</v>
      </c>
      <c r="T495" s="6" t="s">
        <v>220</v>
      </c>
    </row>
    <row r="496" spans="1:20">
      <c r="A496" s="6" t="s">
        <v>517</v>
      </c>
      <c r="B496" s="6" t="s">
        <v>518</v>
      </c>
      <c r="C496" s="6" t="s">
        <v>518</v>
      </c>
      <c r="D496" s="6" t="s">
        <v>1</v>
      </c>
      <c r="E496" s="6" t="s">
        <v>14</v>
      </c>
      <c r="F496" s="6" t="s">
        <v>519</v>
      </c>
      <c r="G496" s="6" t="s">
        <v>472</v>
      </c>
      <c r="H496" s="6" t="s">
        <v>18</v>
      </c>
      <c r="I496" s="6"/>
      <c r="J496" s="6" t="s">
        <v>912</v>
      </c>
      <c r="K496" s="6"/>
      <c r="L496" s="6">
        <f>IF(A496="","",IF(H496="N/A — rationale required",IF(I496&lt;&gt;"",7,0),IF(H496="Optimising",6,IF(H496="Measured",5,IF(H496="Implemented",4,IF(H496="Defined",3,IF(H496="Draft",2,IF(H496="Gap",1,0))))))))</f>
        <v/>
      </c>
      <c r="M496" s="6">
        <f>IF(A496="","",IF(H496="N/A — rationale required",IF(I496&lt;&gt;"","Yes","No"),IF(AND(F496&lt;&gt;"",G496&lt;&gt;"",J496&lt;&gt;"",COUNTIFS('Process Definitions'!$B$5:$B$504,A496,'Process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6" s="6" t="s">
        <v>851</v>
      </c>
      <c r="O496" s="6" t="s">
        <v>471</v>
      </c>
      <c r="P496" s="6" t="s">
        <v>472</v>
      </c>
      <c r="Q496" s="6" t="s">
        <v>520</v>
      </c>
      <c r="R496" s="6" t="s">
        <v>521</v>
      </c>
      <c r="S496" s="6" t="s">
        <v>522</v>
      </c>
      <c r="T496" s="6" t="s">
        <v>220</v>
      </c>
    </row>
    <row r="497" spans="1:20">
      <c r="A497" s="6" t="s">
        <v>517</v>
      </c>
      <c r="B497" s="6" t="s">
        <v>518</v>
      </c>
      <c r="C497" s="6" t="s">
        <v>518</v>
      </c>
      <c r="D497" s="6" t="s">
        <v>2</v>
      </c>
      <c r="E497" s="6" t="s">
        <v>12</v>
      </c>
      <c r="F497" s="6" t="s">
        <v>519</v>
      </c>
      <c r="G497" s="6" t="s">
        <v>472</v>
      </c>
      <c r="H497" s="6" t="s">
        <v>18</v>
      </c>
      <c r="I497" s="6"/>
      <c r="J497" s="6" t="s">
        <v>912</v>
      </c>
      <c r="K497" s="6"/>
      <c r="L497" s="6">
        <f>IF(A497="","",IF(H497="N/A — rationale required",IF(I497&lt;&gt;"",7,0),IF(H497="Optimising",6,IF(H497="Measured",5,IF(H497="Implemented",4,IF(H497="Defined",3,IF(H497="Draft",2,IF(H497="Gap",1,0))))))))</f>
        <v/>
      </c>
      <c r="M497" s="6">
        <f>IF(A497="","",IF(H497="N/A — rationale required",IF(I497&lt;&gt;"","Yes","No"),IF(AND(F497&lt;&gt;"",G497&lt;&gt;"",J497&lt;&gt;"",COUNTIFS('Process Definitions'!$B$5:$B$504,A497,'Process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7" s="6" t="s">
        <v>851</v>
      </c>
      <c r="O497" s="6" t="s">
        <v>471</v>
      </c>
      <c r="P497" s="6" t="s">
        <v>472</v>
      </c>
      <c r="Q497" s="6" t="s">
        <v>520</v>
      </c>
      <c r="R497" s="6" t="s">
        <v>521</v>
      </c>
      <c r="S497" s="6" t="s">
        <v>522</v>
      </c>
      <c r="T497" s="6" t="s">
        <v>220</v>
      </c>
    </row>
    <row r="498" spans="1:20">
      <c r="A498" s="6" t="s">
        <v>517</v>
      </c>
      <c r="B498" s="6" t="s">
        <v>518</v>
      </c>
      <c r="C498" s="6" t="s">
        <v>518</v>
      </c>
      <c r="D498" s="6" t="s">
        <v>2</v>
      </c>
      <c r="E498" s="6" t="s">
        <v>13</v>
      </c>
      <c r="F498" s="6" t="s">
        <v>519</v>
      </c>
      <c r="G498" s="6" t="s">
        <v>472</v>
      </c>
      <c r="H498" s="6" t="s">
        <v>18</v>
      </c>
      <c r="I498" s="6"/>
      <c r="J498" s="6" t="s">
        <v>912</v>
      </c>
      <c r="K498" s="6"/>
      <c r="L498" s="6">
        <f>IF(A498="","",IF(H498="N/A — rationale required",IF(I498&lt;&gt;"",7,0),IF(H498="Optimising",6,IF(H498="Measured",5,IF(H498="Implemented",4,IF(H498="Defined",3,IF(H498="Draft",2,IF(H498="Gap",1,0))))))))</f>
        <v/>
      </c>
      <c r="M498" s="6">
        <f>IF(A498="","",IF(H498="N/A — rationale required",IF(I498&lt;&gt;"","Yes","No"),IF(AND(F498&lt;&gt;"",G498&lt;&gt;"",J498&lt;&gt;"",COUNTIFS('Process Definitions'!$B$5:$B$504,A498,'Process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8" s="6" t="s">
        <v>851</v>
      </c>
      <c r="O498" s="6" t="s">
        <v>471</v>
      </c>
      <c r="P498" s="6" t="s">
        <v>472</v>
      </c>
      <c r="Q498" s="6" t="s">
        <v>520</v>
      </c>
      <c r="R498" s="6" t="s">
        <v>521</v>
      </c>
      <c r="S498" s="6" t="s">
        <v>522</v>
      </c>
      <c r="T498" s="6" t="s">
        <v>220</v>
      </c>
    </row>
    <row r="499" spans="1:20">
      <c r="A499" s="6" t="s">
        <v>517</v>
      </c>
      <c r="B499" s="6" t="s">
        <v>518</v>
      </c>
      <c r="C499" s="6" t="s">
        <v>518</v>
      </c>
      <c r="D499" s="6" t="s">
        <v>2</v>
      </c>
      <c r="E499" s="6" t="s">
        <v>14</v>
      </c>
      <c r="F499" s="6" t="s">
        <v>519</v>
      </c>
      <c r="G499" s="6" t="s">
        <v>472</v>
      </c>
      <c r="H499" s="6" t="s">
        <v>18</v>
      </c>
      <c r="I499" s="6"/>
      <c r="J499" s="6" t="s">
        <v>912</v>
      </c>
      <c r="K499" s="6"/>
      <c r="L499" s="6">
        <f>IF(A499="","",IF(H499="N/A — rationale required",IF(I499&lt;&gt;"",7,0),IF(H499="Optimising",6,IF(H499="Measured",5,IF(H499="Implemented",4,IF(H499="Defined",3,IF(H499="Draft",2,IF(H499="Gap",1,0))))))))</f>
        <v/>
      </c>
      <c r="M499" s="6">
        <f>IF(A499="","",IF(H499="N/A — rationale required",IF(I499&lt;&gt;"","Yes","No"),IF(AND(F499&lt;&gt;"",G499&lt;&gt;"",J499&lt;&gt;"",COUNTIFS('Process Definitions'!$B$5:$B$504,A499,'Process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499" s="6" t="s">
        <v>851</v>
      </c>
      <c r="O499" s="6" t="s">
        <v>471</v>
      </c>
      <c r="P499" s="6" t="s">
        <v>472</v>
      </c>
      <c r="Q499" s="6" t="s">
        <v>520</v>
      </c>
      <c r="R499" s="6" t="s">
        <v>521</v>
      </c>
      <c r="S499" s="6" t="s">
        <v>522</v>
      </c>
      <c r="T499" s="6" t="s">
        <v>220</v>
      </c>
    </row>
    <row r="500" spans="1:20">
      <c r="A500" s="6" t="s">
        <v>523</v>
      </c>
      <c r="B500" s="6" t="s">
        <v>524</v>
      </c>
      <c r="C500" s="6" t="s">
        <v>524</v>
      </c>
      <c r="D500" s="6" t="s">
        <v>3</v>
      </c>
      <c r="E500" s="6" t="s">
        <v>12</v>
      </c>
      <c r="F500" s="6" t="s">
        <v>525</v>
      </c>
      <c r="G500" s="6" t="s">
        <v>472</v>
      </c>
      <c r="H500" s="6" t="s">
        <v>18</v>
      </c>
      <c r="I500" s="6"/>
      <c r="J500" s="6" t="s">
        <v>913</v>
      </c>
      <c r="K500" s="6"/>
      <c r="L500" s="6">
        <f>IF(A500="","",IF(H500="N/A — rationale required",IF(I500&lt;&gt;"",7,0),IF(H500="Optimising",6,IF(H500="Measured",5,IF(H500="Implemented",4,IF(H500="Defined",3,IF(H500="Draft",2,IF(H500="Gap",1,0))))))))</f>
        <v/>
      </c>
      <c r="M500" s="6">
        <f>IF(A500="","",IF(H500="N/A — rationale required",IF(I500&lt;&gt;"","Yes","No"),IF(AND(F500&lt;&gt;"",G500&lt;&gt;"",J500&lt;&gt;"",COUNTIFS('Process Definitions'!$B$5:$B$504,A500,'Process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0" s="6" t="s">
        <v>851</v>
      </c>
      <c r="O500" s="6" t="s">
        <v>471</v>
      </c>
      <c r="P500" s="6" t="s">
        <v>472</v>
      </c>
      <c r="Q500" s="6" t="s">
        <v>526</v>
      </c>
      <c r="R500" s="6" t="s">
        <v>527</v>
      </c>
      <c r="S500" s="6" t="s">
        <v>528</v>
      </c>
      <c r="T500" s="6" t="s">
        <v>157</v>
      </c>
    </row>
    <row r="501" spans="1:20">
      <c r="A501" s="6" t="s">
        <v>523</v>
      </c>
      <c r="B501" s="6" t="s">
        <v>524</v>
      </c>
      <c r="C501" s="6" t="s">
        <v>524</v>
      </c>
      <c r="D501" s="6" t="s">
        <v>3</v>
      </c>
      <c r="E501" s="6" t="s">
        <v>13</v>
      </c>
      <c r="F501" s="6" t="s">
        <v>525</v>
      </c>
      <c r="G501" s="6" t="s">
        <v>472</v>
      </c>
      <c r="H501" s="6" t="s">
        <v>18</v>
      </c>
      <c r="I501" s="6"/>
      <c r="J501" s="6" t="s">
        <v>913</v>
      </c>
      <c r="K501" s="6"/>
      <c r="L501" s="6">
        <f>IF(A501="","",IF(H501="N/A — rationale required",IF(I501&lt;&gt;"",7,0),IF(H501="Optimising",6,IF(H501="Measured",5,IF(H501="Implemented",4,IF(H501="Defined",3,IF(H501="Draft",2,IF(H501="Gap",1,0))))))))</f>
        <v/>
      </c>
      <c r="M501" s="6">
        <f>IF(A501="","",IF(H501="N/A — rationale required",IF(I501&lt;&gt;"","Yes","No"),IF(AND(F501&lt;&gt;"",G501&lt;&gt;"",J501&lt;&gt;"",COUNTIFS('Process Definitions'!$B$5:$B$504,A501,'Process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1" s="6" t="s">
        <v>851</v>
      </c>
      <c r="O501" s="6" t="s">
        <v>471</v>
      </c>
      <c r="P501" s="6" t="s">
        <v>472</v>
      </c>
      <c r="Q501" s="6" t="s">
        <v>526</v>
      </c>
      <c r="R501" s="6" t="s">
        <v>527</v>
      </c>
      <c r="S501" s="6" t="s">
        <v>528</v>
      </c>
      <c r="T501" s="6" t="s">
        <v>157</v>
      </c>
    </row>
    <row r="502" spans="1:20">
      <c r="A502" s="6" t="s">
        <v>523</v>
      </c>
      <c r="B502" s="6" t="s">
        <v>524</v>
      </c>
      <c r="C502" s="6" t="s">
        <v>524</v>
      </c>
      <c r="D502" s="6" t="s">
        <v>3</v>
      </c>
      <c r="E502" s="6" t="s">
        <v>14</v>
      </c>
      <c r="F502" s="6" t="s">
        <v>525</v>
      </c>
      <c r="G502" s="6" t="s">
        <v>472</v>
      </c>
      <c r="H502" s="6" t="s">
        <v>18</v>
      </c>
      <c r="I502" s="6"/>
      <c r="J502" s="6" t="s">
        <v>913</v>
      </c>
      <c r="K502" s="6"/>
      <c r="L502" s="6">
        <f>IF(A502="","",IF(H502="N/A — rationale required",IF(I502&lt;&gt;"",7,0),IF(H502="Optimising",6,IF(H502="Measured",5,IF(H502="Implemented",4,IF(H502="Defined",3,IF(H502="Draft",2,IF(H502="Gap",1,0))))))))</f>
        <v/>
      </c>
      <c r="M502" s="6">
        <f>IF(A502="","",IF(H502="N/A — rationale required",IF(I502&lt;&gt;"","Yes","No"),IF(AND(F502&lt;&gt;"",G502&lt;&gt;"",J502&lt;&gt;"",COUNTIFS('Process Definitions'!$B$5:$B$504,A502,'Process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2" s="6" t="s">
        <v>851</v>
      </c>
      <c r="O502" s="6" t="s">
        <v>471</v>
      </c>
      <c r="P502" s="6" t="s">
        <v>472</v>
      </c>
      <c r="Q502" s="6" t="s">
        <v>526</v>
      </c>
      <c r="R502" s="6" t="s">
        <v>527</v>
      </c>
      <c r="S502" s="6" t="s">
        <v>528</v>
      </c>
      <c r="T502" s="6" t="s">
        <v>157</v>
      </c>
    </row>
    <row r="503" spans="1:20">
      <c r="A503" s="6" t="s">
        <v>523</v>
      </c>
      <c r="B503" s="6" t="s">
        <v>524</v>
      </c>
      <c r="C503" s="6" t="s">
        <v>524</v>
      </c>
      <c r="D503" s="6" t="s">
        <v>8</v>
      </c>
      <c r="E503" s="6" t="s">
        <v>12</v>
      </c>
      <c r="F503" s="6" t="s">
        <v>525</v>
      </c>
      <c r="G503" s="6" t="s">
        <v>472</v>
      </c>
      <c r="H503" s="6" t="s">
        <v>18</v>
      </c>
      <c r="I503" s="6"/>
      <c r="J503" s="6" t="s">
        <v>913</v>
      </c>
      <c r="K503" s="6"/>
      <c r="L503" s="6">
        <f>IF(A503="","",IF(H503="N/A — rationale required",IF(I503&lt;&gt;"",7,0),IF(H503="Optimising",6,IF(H503="Measured",5,IF(H503="Implemented",4,IF(H503="Defined",3,IF(H503="Draft",2,IF(H503="Gap",1,0))))))))</f>
        <v/>
      </c>
      <c r="M503" s="6">
        <f>IF(A503="","",IF(H503="N/A — rationale required",IF(I503&lt;&gt;"","Yes","No"),IF(AND(F503&lt;&gt;"",G503&lt;&gt;"",J503&lt;&gt;"",COUNTIFS('Process Definitions'!$B$5:$B$504,A503,'Process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3" s="6" t="s">
        <v>851</v>
      </c>
      <c r="O503" s="6" t="s">
        <v>471</v>
      </c>
      <c r="P503" s="6" t="s">
        <v>472</v>
      </c>
      <c r="Q503" s="6" t="s">
        <v>526</v>
      </c>
      <c r="R503" s="6" t="s">
        <v>527</v>
      </c>
      <c r="S503" s="6" t="s">
        <v>528</v>
      </c>
      <c r="T503" s="6" t="s">
        <v>157</v>
      </c>
    </row>
    <row r="504" spans="1:20">
      <c r="A504" s="6" t="s">
        <v>523</v>
      </c>
      <c r="B504" s="6" t="s">
        <v>524</v>
      </c>
      <c r="C504" s="6" t="s">
        <v>524</v>
      </c>
      <c r="D504" s="6" t="s">
        <v>8</v>
      </c>
      <c r="E504" s="6" t="s">
        <v>13</v>
      </c>
      <c r="F504" s="6" t="s">
        <v>525</v>
      </c>
      <c r="G504" s="6" t="s">
        <v>472</v>
      </c>
      <c r="H504" s="6" t="s">
        <v>18</v>
      </c>
      <c r="I504" s="6"/>
      <c r="J504" s="6" t="s">
        <v>913</v>
      </c>
      <c r="K504" s="6"/>
      <c r="L504" s="6">
        <f>IF(A504="","",IF(H504="N/A — rationale required",IF(I504&lt;&gt;"",7,0),IF(H504="Optimising",6,IF(H504="Measured",5,IF(H504="Implemented",4,IF(H504="Defined",3,IF(H504="Draft",2,IF(H504="Gap",1,0))))))))</f>
        <v/>
      </c>
      <c r="M504" s="6">
        <f>IF(A504="","",IF(H504="N/A — rationale required",IF(I504&lt;&gt;"","Yes","No"),IF(AND(F504&lt;&gt;"",G504&lt;&gt;"",J504&lt;&gt;"",COUNTIFS('Process Definitions'!$B$5:$B$504,A504,'Process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4" s="6" t="s">
        <v>851</v>
      </c>
      <c r="O504" s="6" t="s">
        <v>471</v>
      </c>
      <c r="P504" s="6" t="s">
        <v>472</v>
      </c>
      <c r="Q504" s="6" t="s">
        <v>526</v>
      </c>
      <c r="R504" s="6" t="s">
        <v>527</v>
      </c>
      <c r="S504" s="6" t="s">
        <v>528</v>
      </c>
      <c r="T504" s="6" t="s">
        <v>157</v>
      </c>
    </row>
    <row r="505" spans="1:20">
      <c r="A505" s="6" t="s">
        <v>523</v>
      </c>
      <c r="B505" s="6" t="s">
        <v>524</v>
      </c>
      <c r="C505" s="6" t="s">
        <v>524</v>
      </c>
      <c r="D505" s="6" t="s">
        <v>8</v>
      </c>
      <c r="E505" s="6" t="s">
        <v>14</v>
      </c>
      <c r="F505" s="6" t="s">
        <v>525</v>
      </c>
      <c r="G505" s="6" t="s">
        <v>472</v>
      </c>
      <c r="H505" s="6" t="s">
        <v>18</v>
      </c>
      <c r="I505" s="6"/>
      <c r="J505" s="6" t="s">
        <v>913</v>
      </c>
      <c r="K505" s="6"/>
      <c r="L505" s="6">
        <f>IF(A505="","",IF(H505="N/A — rationale required",IF(I505&lt;&gt;"",7,0),IF(H505="Optimising",6,IF(H505="Measured",5,IF(H505="Implemented",4,IF(H505="Defined",3,IF(H505="Draft",2,IF(H505="Gap",1,0))))))))</f>
        <v/>
      </c>
      <c r="M505" s="6">
        <f>IF(A505="","",IF(H505="N/A — rationale required",IF(I505&lt;&gt;"","Yes","No"),IF(AND(F505&lt;&gt;"",G505&lt;&gt;"",J505&lt;&gt;"",COUNTIFS('Process Definitions'!$B$5:$B$504,A505,'Process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5" s="6" t="s">
        <v>851</v>
      </c>
      <c r="O505" s="6" t="s">
        <v>471</v>
      </c>
      <c r="P505" s="6" t="s">
        <v>472</v>
      </c>
      <c r="Q505" s="6" t="s">
        <v>526</v>
      </c>
      <c r="R505" s="6" t="s">
        <v>527</v>
      </c>
      <c r="S505" s="6" t="s">
        <v>528</v>
      </c>
      <c r="T505" s="6" t="s">
        <v>157</v>
      </c>
    </row>
    <row r="506" spans="1:20">
      <c r="A506" s="6" t="s">
        <v>531</v>
      </c>
      <c r="B506" s="6" t="s">
        <v>532</v>
      </c>
      <c r="C506" s="6" t="s">
        <v>532</v>
      </c>
      <c r="D506" s="6" t="s">
        <v>2</v>
      </c>
      <c r="E506" s="6" t="s">
        <v>12</v>
      </c>
      <c r="F506" s="6" t="s">
        <v>533</v>
      </c>
      <c r="G506" s="6" t="s">
        <v>472</v>
      </c>
      <c r="H506" s="6" t="s">
        <v>18</v>
      </c>
      <c r="I506" s="6"/>
      <c r="J506" s="6" t="s">
        <v>914</v>
      </c>
      <c r="K506" s="6"/>
      <c r="L506" s="6">
        <f>IF(A506="","",IF(H506="N/A — rationale required",IF(I506&lt;&gt;"",7,0),IF(H506="Optimising",6,IF(H506="Measured",5,IF(H506="Implemented",4,IF(H506="Defined",3,IF(H506="Draft",2,IF(H506="Gap",1,0))))))))</f>
        <v/>
      </c>
      <c r="M506" s="6">
        <f>IF(A506="","",IF(H506="N/A — rationale required",IF(I506&lt;&gt;"","Yes","No"),IF(AND(F506&lt;&gt;"",G506&lt;&gt;"",J506&lt;&gt;"",COUNTIFS('Process Definitions'!$B$5:$B$504,A506,'Process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6" s="6" t="s">
        <v>851</v>
      </c>
      <c r="O506" s="6" t="s">
        <v>471</v>
      </c>
      <c r="P506" s="6" t="s">
        <v>472</v>
      </c>
      <c r="Q506" s="6" t="s">
        <v>534</v>
      </c>
      <c r="R506" s="6" t="s">
        <v>535</v>
      </c>
      <c r="S506" s="6" t="s">
        <v>536</v>
      </c>
      <c r="T506" s="6" t="s">
        <v>106</v>
      </c>
    </row>
    <row r="507" spans="1:20">
      <c r="A507" s="6" t="s">
        <v>531</v>
      </c>
      <c r="B507" s="6" t="s">
        <v>532</v>
      </c>
      <c r="C507" s="6" t="s">
        <v>532</v>
      </c>
      <c r="D507" s="6" t="s">
        <v>2</v>
      </c>
      <c r="E507" s="6" t="s">
        <v>13</v>
      </c>
      <c r="F507" s="6" t="s">
        <v>533</v>
      </c>
      <c r="G507" s="6" t="s">
        <v>472</v>
      </c>
      <c r="H507" s="6" t="s">
        <v>18</v>
      </c>
      <c r="I507" s="6"/>
      <c r="J507" s="6" t="s">
        <v>914</v>
      </c>
      <c r="K507" s="6"/>
      <c r="L507" s="6">
        <f>IF(A507="","",IF(H507="N/A — rationale required",IF(I507&lt;&gt;"",7,0),IF(H507="Optimising",6,IF(H507="Measured",5,IF(H507="Implemented",4,IF(H507="Defined",3,IF(H507="Draft",2,IF(H507="Gap",1,0))))))))</f>
        <v/>
      </c>
      <c r="M507" s="6">
        <f>IF(A507="","",IF(H507="N/A — rationale required",IF(I507&lt;&gt;"","Yes","No"),IF(AND(F507&lt;&gt;"",G507&lt;&gt;"",J507&lt;&gt;"",COUNTIFS('Process Definitions'!$B$5:$B$504,A507,'Process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7" s="6" t="s">
        <v>851</v>
      </c>
      <c r="O507" s="6" t="s">
        <v>471</v>
      </c>
      <c r="P507" s="6" t="s">
        <v>472</v>
      </c>
      <c r="Q507" s="6" t="s">
        <v>534</v>
      </c>
      <c r="R507" s="6" t="s">
        <v>535</v>
      </c>
      <c r="S507" s="6" t="s">
        <v>536</v>
      </c>
      <c r="T507" s="6" t="s">
        <v>106</v>
      </c>
    </row>
    <row r="508" spans="1:20">
      <c r="A508" s="6" t="s">
        <v>531</v>
      </c>
      <c r="B508" s="6" t="s">
        <v>532</v>
      </c>
      <c r="C508" s="6" t="s">
        <v>532</v>
      </c>
      <c r="D508" s="6" t="s">
        <v>2</v>
      </c>
      <c r="E508" s="6" t="s">
        <v>14</v>
      </c>
      <c r="F508" s="6" t="s">
        <v>533</v>
      </c>
      <c r="G508" s="6" t="s">
        <v>472</v>
      </c>
      <c r="H508" s="6" t="s">
        <v>18</v>
      </c>
      <c r="I508" s="6"/>
      <c r="J508" s="6" t="s">
        <v>914</v>
      </c>
      <c r="K508" s="6"/>
      <c r="L508" s="6">
        <f>IF(A508="","",IF(H508="N/A — rationale required",IF(I508&lt;&gt;"",7,0),IF(H508="Optimising",6,IF(H508="Measured",5,IF(H508="Implemented",4,IF(H508="Defined",3,IF(H508="Draft",2,IF(H508="Gap",1,0))))))))</f>
        <v/>
      </c>
      <c r="M508" s="6">
        <f>IF(A508="","",IF(H508="N/A — rationale required",IF(I508&lt;&gt;"","Yes","No"),IF(AND(F508&lt;&gt;"",G508&lt;&gt;"",J508&lt;&gt;"",COUNTIFS('Process Definitions'!$B$5:$B$504,A508,'Process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8" s="6" t="s">
        <v>851</v>
      </c>
      <c r="O508" s="6" t="s">
        <v>471</v>
      </c>
      <c r="P508" s="6" t="s">
        <v>472</v>
      </c>
      <c r="Q508" s="6" t="s">
        <v>534</v>
      </c>
      <c r="R508" s="6" t="s">
        <v>535</v>
      </c>
      <c r="S508" s="6" t="s">
        <v>536</v>
      </c>
      <c r="T508" s="6" t="s">
        <v>106</v>
      </c>
    </row>
    <row r="509" spans="1:20">
      <c r="A509" s="6" t="s">
        <v>531</v>
      </c>
      <c r="B509" s="6" t="s">
        <v>532</v>
      </c>
      <c r="C509" s="6" t="s">
        <v>532</v>
      </c>
      <c r="D509" s="6" t="s">
        <v>3</v>
      </c>
      <c r="E509" s="6" t="s">
        <v>12</v>
      </c>
      <c r="F509" s="6" t="s">
        <v>533</v>
      </c>
      <c r="G509" s="6" t="s">
        <v>472</v>
      </c>
      <c r="H509" s="6" t="s">
        <v>18</v>
      </c>
      <c r="I509" s="6"/>
      <c r="J509" s="6" t="s">
        <v>914</v>
      </c>
      <c r="K509" s="6"/>
      <c r="L509" s="6">
        <f>IF(A509="","",IF(H509="N/A — rationale required",IF(I509&lt;&gt;"",7,0),IF(H509="Optimising",6,IF(H509="Measured",5,IF(H509="Implemented",4,IF(H509="Defined",3,IF(H509="Draft",2,IF(H509="Gap",1,0))))))))</f>
        <v/>
      </c>
      <c r="M509" s="6">
        <f>IF(A509="","",IF(H509="N/A — rationale required",IF(I509&lt;&gt;"","Yes","No"),IF(AND(F509&lt;&gt;"",G509&lt;&gt;"",J509&lt;&gt;"",COUNTIFS('Process Definitions'!$B$5:$B$504,A509,'Process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09" s="6" t="s">
        <v>851</v>
      </c>
      <c r="O509" s="6" t="s">
        <v>471</v>
      </c>
      <c r="P509" s="6" t="s">
        <v>472</v>
      </c>
      <c r="Q509" s="6" t="s">
        <v>534</v>
      </c>
      <c r="R509" s="6" t="s">
        <v>535</v>
      </c>
      <c r="S509" s="6" t="s">
        <v>536</v>
      </c>
      <c r="T509" s="6" t="s">
        <v>106</v>
      </c>
    </row>
    <row r="510" spans="1:20">
      <c r="A510" s="6" t="s">
        <v>531</v>
      </c>
      <c r="B510" s="6" t="s">
        <v>532</v>
      </c>
      <c r="C510" s="6" t="s">
        <v>532</v>
      </c>
      <c r="D510" s="6" t="s">
        <v>3</v>
      </c>
      <c r="E510" s="6" t="s">
        <v>13</v>
      </c>
      <c r="F510" s="6" t="s">
        <v>533</v>
      </c>
      <c r="G510" s="6" t="s">
        <v>472</v>
      </c>
      <c r="H510" s="6" t="s">
        <v>18</v>
      </c>
      <c r="I510" s="6"/>
      <c r="J510" s="6" t="s">
        <v>914</v>
      </c>
      <c r="K510" s="6"/>
      <c r="L510" s="6">
        <f>IF(A510="","",IF(H510="N/A — rationale required",IF(I510&lt;&gt;"",7,0),IF(H510="Optimising",6,IF(H510="Measured",5,IF(H510="Implemented",4,IF(H510="Defined",3,IF(H510="Draft",2,IF(H510="Gap",1,0))))))))</f>
        <v/>
      </c>
      <c r="M510" s="6">
        <f>IF(A510="","",IF(H510="N/A — rationale required",IF(I510&lt;&gt;"","Yes","No"),IF(AND(F510&lt;&gt;"",G510&lt;&gt;"",J510&lt;&gt;"",COUNTIFS('Process Definitions'!$B$5:$B$504,A510,'Process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0" s="6" t="s">
        <v>851</v>
      </c>
      <c r="O510" s="6" t="s">
        <v>471</v>
      </c>
      <c r="P510" s="6" t="s">
        <v>472</v>
      </c>
      <c r="Q510" s="6" t="s">
        <v>534</v>
      </c>
      <c r="R510" s="6" t="s">
        <v>535</v>
      </c>
      <c r="S510" s="6" t="s">
        <v>536</v>
      </c>
      <c r="T510" s="6" t="s">
        <v>106</v>
      </c>
    </row>
    <row r="511" spans="1:20">
      <c r="A511" s="6" t="s">
        <v>531</v>
      </c>
      <c r="B511" s="6" t="s">
        <v>532</v>
      </c>
      <c r="C511" s="6" t="s">
        <v>532</v>
      </c>
      <c r="D511" s="6" t="s">
        <v>3</v>
      </c>
      <c r="E511" s="6" t="s">
        <v>14</v>
      </c>
      <c r="F511" s="6" t="s">
        <v>533</v>
      </c>
      <c r="G511" s="6" t="s">
        <v>472</v>
      </c>
      <c r="H511" s="6" t="s">
        <v>18</v>
      </c>
      <c r="I511" s="6"/>
      <c r="J511" s="6" t="s">
        <v>914</v>
      </c>
      <c r="K511" s="6"/>
      <c r="L511" s="6">
        <f>IF(A511="","",IF(H511="N/A — rationale required",IF(I511&lt;&gt;"",7,0),IF(H511="Optimising",6,IF(H511="Measured",5,IF(H511="Implemented",4,IF(H511="Defined",3,IF(H511="Draft",2,IF(H511="Gap",1,0))))))))</f>
        <v/>
      </c>
      <c r="M511" s="6">
        <f>IF(A511="","",IF(H511="N/A — rationale required",IF(I511&lt;&gt;"","Yes","No"),IF(AND(F511&lt;&gt;"",G511&lt;&gt;"",J511&lt;&gt;"",COUNTIFS('Process Definitions'!$B$5:$B$504,A511,'Process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1" s="6" t="s">
        <v>851</v>
      </c>
      <c r="O511" s="6" t="s">
        <v>471</v>
      </c>
      <c r="P511" s="6" t="s">
        <v>472</v>
      </c>
      <c r="Q511" s="6" t="s">
        <v>534</v>
      </c>
      <c r="R511" s="6" t="s">
        <v>535</v>
      </c>
      <c r="S511" s="6" t="s">
        <v>536</v>
      </c>
      <c r="T511" s="6" t="s">
        <v>106</v>
      </c>
    </row>
    <row r="512" spans="1:20">
      <c r="A512" s="6" t="s">
        <v>531</v>
      </c>
      <c r="B512" s="6" t="s">
        <v>532</v>
      </c>
      <c r="C512" s="6" t="s">
        <v>532</v>
      </c>
      <c r="D512" s="6" t="s">
        <v>4</v>
      </c>
      <c r="E512" s="6" t="s">
        <v>12</v>
      </c>
      <c r="F512" s="6" t="s">
        <v>533</v>
      </c>
      <c r="G512" s="6" t="s">
        <v>472</v>
      </c>
      <c r="H512" s="6" t="s">
        <v>18</v>
      </c>
      <c r="I512" s="6"/>
      <c r="J512" s="6" t="s">
        <v>914</v>
      </c>
      <c r="K512" s="6"/>
      <c r="L512" s="6">
        <f>IF(A512="","",IF(H512="N/A — rationale required",IF(I512&lt;&gt;"",7,0),IF(H512="Optimising",6,IF(H512="Measured",5,IF(H512="Implemented",4,IF(H512="Defined",3,IF(H512="Draft",2,IF(H512="Gap",1,0))))))))</f>
        <v/>
      </c>
      <c r="M512" s="6">
        <f>IF(A512="","",IF(H512="N/A — rationale required",IF(I512&lt;&gt;"","Yes","No"),IF(AND(F512&lt;&gt;"",G512&lt;&gt;"",J512&lt;&gt;"",COUNTIFS('Process Definitions'!$B$5:$B$504,A512,'Process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2" s="6" t="s">
        <v>851</v>
      </c>
      <c r="O512" s="6" t="s">
        <v>471</v>
      </c>
      <c r="P512" s="6" t="s">
        <v>472</v>
      </c>
      <c r="Q512" s="6" t="s">
        <v>534</v>
      </c>
      <c r="R512" s="6" t="s">
        <v>535</v>
      </c>
      <c r="S512" s="6" t="s">
        <v>536</v>
      </c>
      <c r="T512" s="6" t="s">
        <v>106</v>
      </c>
    </row>
    <row r="513" spans="1:20">
      <c r="A513" s="6" t="s">
        <v>531</v>
      </c>
      <c r="B513" s="6" t="s">
        <v>532</v>
      </c>
      <c r="C513" s="6" t="s">
        <v>532</v>
      </c>
      <c r="D513" s="6" t="s">
        <v>4</v>
      </c>
      <c r="E513" s="6" t="s">
        <v>13</v>
      </c>
      <c r="F513" s="6" t="s">
        <v>533</v>
      </c>
      <c r="G513" s="6" t="s">
        <v>472</v>
      </c>
      <c r="H513" s="6" t="s">
        <v>18</v>
      </c>
      <c r="I513" s="6"/>
      <c r="J513" s="6" t="s">
        <v>914</v>
      </c>
      <c r="K513" s="6"/>
      <c r="L513" s="6">
        <f>IF(A513="","",IF(H513="N/A — rationale required",IF(I513&lt;&gt;"",7,0),IF(H513="Optimising",6,IF(H513="Measured",5,IF(H513="Implemented",4,IF(H513="Defined",3,IF(H513="Draft",2,IF(H513="Gap",1,0))))))))</f>
        <v/>
      </c>
      <c r="M513" s="6">
        <f>IF(A513="","",IF(H513="N/A — rationale required",IF(I513&lt;&gt;"","Yes","No"),IF(AND(F513&lt;&gt;"",G513&lt;&gt;"",J513&lt;&gt;"",COUNTIFS('Process Definitions'!$B$5:$B$504,A513,'Process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3" s="6" t="s">
        <v>851</v>
      </c>
      <c r="O513" s="6" t="s">
        <v>471</v>
      </c>
      <c r="P513" s="6" t="s">
        <v>472</v>
      </c>
      <c r="Q513" s="6" t="s">
        <v>534</v>
      </c>
      <c r="R513" s="6" t="s">
        <v>535</v>
      </c>
      <c r="S513" s="6" t="s">
        <v>536</v>
      </c>
      <c r="T513" s="6" t="s">
        <v>106</v>
      </c>
    </row>
    <row r="514" spans="1:20">
      <c r="A514" s="6" t="s">
        <v>531</v>
      </c>
      <c r="B514" s="6" t="s">
        <v>532</v>
      </c>
      <c r="C514" s="6" t="s">
        <v>532</v>
      </c>
      <c r="D514" s="6" t="s">
        <v>4</v>
      </c>
      <c r="E514" s="6" t="s">
        <v>14</v>
      </c>
      <c r="F514" s="6" t="s">
        <v>533</v>
      </c>
      <c r="G514" s="6" t="s">
        <v>472</v>
      </c>
      <c r="H514" s="6" t="s">
        <v>18</v>
      </c>
      <c r="I514" s="6"/>
      <c r="J514" s="6" t="s">
        <v>914</v>
      </c>
      <c r="K514" s="6"/>
      <c r="L514" s="6">
        <f>IF(A514="","",IF(H514="N/A — rationale required",IF(I514&lt;&gt;"",7,0),IF(H514="Optimising",6,IF(H514="Measured",5,IF(H514="Implemented",4,IF(H514="Defined",3,IF(H514="Draft",2,IF(H514="Gap",1,0))))))))</f>
        <v/>
      </c>
      <c r="M514" s="6">
        <f>IF(A514="","",IF(H514="N/A — rationale required",IF(I514&lt;&gt;"","Yes","No"),IF(AND(F514&lt;&gt;"",G514&lt;&gt;"",J514&lt;&gt;"",COUNTIFS('Process Definitions'!$B$5:$B$504,A514,'Process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4" s="6" t="s">
        <v>851</v>
      </c>
      <c r="O514" s="6" t="s">
        <v>471</v>
      </c>
      <c r="P514" s="6" t="s">
        <v>472</v>
      </c>
      <c r="Q514" s="6" t="s">
        <v>534</v>
      </c>
      <c r="R514" s="6" t="s">
        <v>535</v>
      </c>
      <c r="S514" s="6" t="s">
        <v>536</v>
      </c>
      <c r="T514" s="6" t="s">
        <v>106</v>
      </c>
    </row>
    <row r="515" spans="1:20">
      <c r="A515" s="6" t="s">
        <v>531</v>
      </c>
      <c r="B515" s="6" t="s">
        <v>532</v>
      </c>
      <c r="C515" s="6" t="s">
        <v>532</v>
      </c>
      <c r="D515" s="6" t="s">
        <v>5</v>
      </c>
      <c r="E515" s="6" t="s">
        <v>12</v>
      </c>
      <c r="F515" s="6" t="s">
        <v>533</v>
      </c>
      <c r="G515" s="6" t="s">
        <v>472</v>
      </c>
      <c r="H515" s="6" t="s">
        <v>18</v>
      </c>
      <c r="I515" s="6"/>
      <c r="J515" s="6" t="s">
        <v>914</v>
      </c>
      <c r="K515" s="6"/>
      <c r="L515" s="6">
        <f>IF(A515="","",IF(H515="N/A — rationale required",IF(I515&lt;&gt;"",7,0),IF(H515="Optimising",6,IF(H515="Measured",5,IF(H515="Implemented",4,IF(H515="Defined",3,IF(H515="Draft",2,IF(H515="Gap",1,0))))))))</f>
        <v/>
      </c>
      <c r="M515" s="6">
        <f>IF(A515="","",IF(H515="N/A — rationale required",IF(I515&lt;&gt;"","Yes","No"),IF(AND(F515&lt;&gt;"",G515&lt;&gt;"",J515&lt;&gt;"",COUNTIFS('Process Definitions'!$B$5:$B$504,A515,'Process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5" s="6" t="s">
        <v>851</v>
      </c>
      <c r="O515" s="6" t="s">
        <v>471</v>
      </c>
      <c r="P515" s="6" t="s">
        <v>472</v>
      </c>
      <c r="Q515" s="6" t="s">
        <v>534</v>
      </c>
      <c r="R515" s="6" t="s">
        <v>535</v>
      </c>
      <c r="S515" s="6" t="s">
        <v>536</v>
      </c>
      <c r="T515" s="6" t="s">
        <v>106</v>
      </c>
    </row>
    <row r="516" spans="1:20">
      <c r="A516" s="6" t="s">
        <v>531</v>
      </c>
      <c r="B516" s="6" t="s">
        <v>532</v>
      </c>
      <c r="C516" s="6" t="s">
        <v>532</v>
      </c>
      <c r="D516" s="6" t="s">
        <v>5</v>
      </c>
      <c r="E516" s="6" t="s">
        <v>13</v>
      </c>
      <c r="F516" s="6" t="s">
        <v>533</v>
      </c>
      <c r="G516" s="6" t="s">
        <v>472</v>
      </c>
      <c r="H516" s="6" t="s">
        <v>18</v>
      </c>
      <c r="I516" s="6"/>
      <c r="J516" s="6" t="s">
        <v>914</v>
      </c>
      <c r="K516" s="6"/>
      <c r="L516" s="6">
        <f>IF(A516="","",IF(H516="N/A — rationale required",IF(I516&lt;&gt;"",7,0),IF(H516="Optimising",6,IF(H516="Measured",5,IF(H516="Implemented",4,IF(H516="Defined",3,IF(H516="Draft",2,IF(H516="Gap",1,0))))))))</f>
        <v/>
      </c>
      <c r="M516" s="6">
        <f>IF(A516="","",IF(H516="N/A — rationale required",IF(I516&lt;&gt;"","Yes","No"),IF(AND(F516&lt;&gt;"",G516&lt;&gt;"",J516&lt;&gt;"",COUNTIFS('Process Definitions'!$B$5:$B$504,A516,'Process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6" s="6" t="s">
        <v>851</v>
      </c>
      <c r="O516" s="6" t="s">
        <v>471</v>
      </c>
      <c r="P516" s="6" t="s">
        <v>472</v>
      </c>
      <c r="Q516" s="6" t="s">
        <v>534</v>
      </c>
      <c r="R516" s="6" t="s">
        <v>535</v>
      </c>
      <c r="S516" s="6" t="s">
        <v>536</v>
      </c>
      <c r="T516" s="6" t="s">
        <v>106</v>
      </c>
    </row>
    <row r="517" spans="1:20">
      <c r="A517" s="6" t="s">
        <v>531</v>
      </c>
      <c r="B517" s="6" t="s">
        <v>532</v>
      </c>
      <c r="C517" s="6" t="s">
        <v>532</v>
      </c>
      <c r="D517" s="6" t="s">
        <v>5</v>
      </c>
      <c r="E517" s="6" t="s">
        <v>14</v>
      </c>
      <c r="F517" s="6" t="s">
        <v>533</v>
      </c>
      <c r="G517" s="6" t="s">
        <v>472</v>
      </c>
      <c r="H517" s="6" t="s">
        <v>18</v>
      </c>
      <c r="I517" s="6"/>
      <c r="J517" s="6" t="s">
        <v>914</v>
      </c>
      <c r="K517" s="6"/>
      <c r="L517" s="6">
        <f>IF(A517="","",IF(H517="N/A — rationale required",IF(I517&lt;&gt;"",7,0),IF(H517="Optimising",6,IF(H517="Measured",5,IF(H517="Implemented",4,IF(H517="Defined",3,IF(H517="Draft",2,IF(H517="Gap",1,0))))))))</f>
        <v/>
      </c>
      <c r="M517" s="6">
        <f>IF(A517="","",IF(H517="N/A — rationale required",IF(I517&lt;&gt;"","Yes","No"),IF(AND(F517&lt;&gt;"",G517&lt;&gt;"",J517&lt;&gt;"",COUNTIFS('Process Definitions'!$B$5:$B$504,A517,'Process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7" s="6" t="s">
        <v>851</v>
      </c>
      <c r="O517" s="6" t="s">
        <v>471</v>
      </c>
      <c r="P517" s="6" t="s">
        <v>472</v>
      </c>
      <c r="Q517" s="6" t="s">
        <v>534</v>
      </c>
      <c r="R517" s="6" t="s">
        <v>535</v>
      </c>
      <c r="S517" s="6" t="s">
        <v>536</v>
      </c>
      <c r="T517" s="6" t="s">
        <v>106</v>
      </c>
    </row>
    <row r="518" spans="1:20">
      <c r="A518" s="6" t="s">
        <v>531</v>
      </c>
      <c r="B518" s="6" t="s">
        <v>532</v>
      </c>
      <c r="C518" s="6" t="s">
        <v>532</v>
      </c>
      <c r="D518" s="6" t="s">
        <v>6</v>
      </c>
      <c r="E518" s="6" t="s">
        <v>12</v>
      </c>
      <c r="F518" s="6" t="s">
        <v>533</v>
      </c>
      <c r="G518" s="6" t="s">
        <v>472</v>
      </c>
      <c r="H518" s="6" t="s">
        <v>18</v>
      </c>
      <c r="I518" s="6"/>
      <c r="J518" s="6" t="s">
        <v>914</v>
      </c>
      <c r="K518" s="6"/>
      <c r="L518" s="6">
        <f>IF(A518="","",IF(H518="N/A — rationale required",IF(I518&lt;&gt;"",7,0),IF(H518="Optimising",6,IF(H518="Measured",5,IF(H518="Implemented",4,IF(H518="Defined",3,IF(H518="Draft",2,IF(H518="Gap",1,0))))))))</f>
        <v/>
      </c>
      <c r="M518" s="6">
        <f>IF(A518="","",IF(H518="N/A — rationale required",IF(I518&lt;&gt;"","Yes","No"),IF(AND(F518&lt;&gt;"",G518&lt;&gt;"",J518&lt;&gt;"",COUNTIFS('Process Definitions'!$B$5:$B$504,A518,'Process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8" s="6" t="s">
        <v>851</v>
      </c>
      <c r="O518" s="6" t="s">
        <v>471</v>
      </c>
      <c r="P518" s="6" t="s">
        <v>472</v>
      </c>
      <c r="Q518" s="6" t="s">
        <v>534</v>
      </c>
      <c r="R518" s="6" t="s">
        <v>535</v>
      </c>
      <c r="S518" s="6" t="s">
        <v>536</v>
      </c>
      <c r="T518" s="6" t="s">
        <v>106</v>
      </c>
    </row>
    <row r="519" spans="1:20">
      <c r="A519" s="6" t="s">
        <v>531</v>
      </c>
      <c r="B519" s="6" t="s">
        <v>532</v>
      </c>
      <c r="C519" s="6" t="s">
        <v>532</v>
      </c>
      <c r="D519" s="6" t="s">
        <v>6</v>
      </c>
      <c r="E519" s="6" t="s">
        <v>13</v>
      </c>
      <c r="F519" s="6" t="s">
        <v>533</v>
      </c>
      <c r="G519" s="6" t="s">
        <v>472</v>
      </c>
      <c r="H519" s="6" t="s">
        <v>18</v>
      </c>
      <c r="I519" s="6"/>
      <c r="J519" s="6" t="s">
        <v>914</v>
      </c>
      <c r="K519" s="6"/>
      <c r="L519" s="6">
        <f>IF(A519="","",IF(H519="N/A — rationale required",IF(I519&lt;&gt;"",7,0),IF(H519="Optimising",6,IF(H519="Measured",5,IF(H519="Implemented",4,IF(H519="Defined",3,IF(H519="Draft",2,IF(H519="Gap",1,0))))))))</f>
        <v/>
      </c>
      <c r="M519" s="6">
        <f>IF(A519="","",IF(H519="N/A — rationale required",IF(I519&lt;&gt;"","Yes","No"),IF(AND(F519&lt;&gt;"",G519&lt;&gt;"",J519&lt;&gt;"",COUNTIFS('Process Definitions'!$B$5:$B$504,A519,'Process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19" s="6" t="s">
        <v>851</v>
      </c>
      <c r="O519" s="6" t="s">
        <v>471</v>
      </c>
      <c r="P519" s="6" t="s">
        <v>472</v>
      </c>
      <c r="Q519" s="6" t="s">
        <v>534</v>
      </c>
      <c r="R519" s="6" t="s">
        <v>535</v>
      </c>
      <c r="S519" s="6" t="s">
        <v>536</v>
      </c>
      <c r="T519" s="6" t="s">
        <v>106</v>
      </c>
    </row>
    <row r="520" spans="1:20">
      <c r="A520" s="6" t="s">
        <v>531</v>
      </c>
      <c r="B520" s="6" t="s">
        <v>532</v>
      </c>
      <c r="C520" s="6" t="s">
        <v>532</v>
      </c>
      <c r="D520" s="6" t="s">
        <v>6</v>
      </c>
      <c r="E520" s="6" t="s">
        <v>14</v>
      </c>
      <c r="F520" s="6" t="s">
        <v>533</v>
      </c>
      <c r="G520" s="6" t="s">
        <v>472</v>
      </c>
      <c r="H520" s="6" t="s">
        <v>18</v>
      </c>
      <c r="I520" s="6"/>
      <c r="J520" s="6" t="s">
        <v>914</v>
      </c>
      <c r="K520" s="6"/>
      <c r="L520" s="6">
        <f>IF(A520="","",IF(H520="N/A — rationale required",IF(I520&lt;&gt;"",7,0),IF(H520="Optimising",6,IF(H520="Measured",5,IF(H520="Implemented",4,IF(H520="Defined",3,IF(H520="Draft",2,IF(H520="Gap",1,0))))))))</f>
        <v/>
      </c>
      <c r="M520" s="6">
        <f>IF(A520="","",IF(H520="N/A — rationale required",IF(I520&lt;&gt;"","Yes","No"),IF(AND(F520&lt;&gt;"",G520&lt;&gt;"",J520&lt;&gt;"",COUNTIFS('Process Definitions'!$B$5:$B$504,A520,'Process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0" s="6" t="s">
        <v>851</v>
      </c>
      <c r="O520" s="6" t="s">
        <v>471</v>
      </c>
      <c r="P520" s="6" t="s">
        <v>472</v>
      </c>
      <c r="Q520" s="6" t="s">
        <v>534</v>
      </c>
      <c r="R520" s="6" t="s">
        <v>535</v>
      </c>
      <c r="S520" s="6" t="s">
        <v>536</v>
      </c>
      <c r="T520" s="6" t="s">
        <v>106</v>
      </c>
    </row>
    <row r="521" spans="1:20">
      <c r="A521" s="6" t="s">
        <v>537</v>
      </c>
      <c r="B521" s="6" t="s">
        <v>538</v>
      </c>
      <c r="C521" s="6" t="s">
        <v>538</v>
      </c>
      <c r="D521" s="6" t="s">
        <v>2</v>
      </c>
      <c r="E521" s="6" t="s">
        <v>12</v>
      </c>
      <c r="F521" s="6" t="s">
        <v>539</v>
      </c>
      <c r="G521" s="6" t="s">
        <v>472</v>
      </c>
      <c r="H521" s="6" t="s">
        <v>18</v>
      </c>
      <c r="I521" s="6"/>
      <c r="J521" s="6" t="s">
        <v>915</v>
      </c>
      <c r="K521" s="6"/>
      <c r="L521" s="6">
        <f>IF(A521="","",IF(H521="N/A — rationale required",IF(I521&lt;&gt;"",7,0),IF(H521="Optimising",6,IF(H521="Measured",5,IF(H521="Implemented",4,IF(H521="Defined",3,IF(H521="Draft",2,IF(H521="Gap",1,0))))))))</f>
        <v/>
      </c>
      <c r="M521" s="6">
        <f>IF(A521="","",IF(H521="N/A — rationale required",IF(I521&lt;&gt;"","Yes","No"),IF(AND(F521&lt;&gt;"",G521&lt;&gt;"",J521&lt;&gt;"",COUNTIFS('Process Definitions'!$B$5:$B$504,A521,'Process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1" s="6" t="s">
        <v>851</v>
      </c>
      <c r="O521" s="6" t="s">
        <v>471</v>
      </c>
      <c r="P521" s="6" t="s">
        <v>472</v>
      </c>
      <c r="Q521" s="6" t="s">
        <v>540</v>
      </c>
      <c r="R521" s="6" t="s">
        <v>541</v>
      </c>
      <c r="S521" s="6" t="s">
        <v>542</v>
      </c>
      <c r="T521" s="6" t="s">
        <v>135</v>
      </c>
    </row>
    <row r="522" spans="1:20">
      <c r="A522" s="6" t="s">
        <v>537</v>
      </c>
      <c r="B522" s="6" t="s">
        <v>538</v>
      </c>
      <c r="C522" s="6" t="s">
        <v>538</v>
      </c>
      <c r="D522" s="6" t="s">
        <v>2</v>
      </c>
      <c r="E522" s="6" t="s">
        <v>13</v>
      </c>
      <c r="F522" s="6" t="s">
        <v>539</v>
      </c>
      <c r="G522" s="6" t="s">
        <v>472</v>
      </c>
      <c r="H522" s="6" t="s">
        <v>18</v>
      </c>
      <c r="I522" s="6"/>
      <c r="J522" s="6" t="s">
        <v>915</v>
      </c>
      <c r="K522" s="6"/>
      <c r="L522" s="6">
        <f>IF(A522="","",IF(H522="N/A — rationale required",IF(I522&lt;&gt;"",7,0),IF(H522="Optimising",6,IF(H522="Measured",5,IF(H522="Implemented",4,IF(H522="Defined",3,IF(H522="Draft",2,IF(H522="Gap",1,0))))))))</f>
        <v/>
      </c>
      <c r="M522" s="6">
        <f>IF(A522="","",IF(H522="N/A — rationale required",IF(I522&lt;&gt;"","Yes","No"),IF(AND(F522&lt;&gt;"",G522&lt;&gt;"",J522&lt;&gt;"",COUNTIFS('Process Definitions'!$B$5:$B$504,A522,'Process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2" s="6" t="s">
        <v>851</v>
      </c>
      <c r="O522" s="6" t="s">
        <v>471</v>
      </c>
      <c r="P522" s="6" t="s">
        <v>472</v>
      </c>
      <c r="Q522" s="6" t="s">
        <v>540</v>
      </c>
      <c r="R522" s="6" t="s">
        <v>541</v>
      </c>
      <c r="S522" s="6" t="s">
        <v>542</v>
      </c>
      <c r="T522" s="6" t="s">
        <v>135</v>
      </c>
    </row>
    <row r="523" spans="1:20">
      <c r="A523" s="6" t="s">
        <v>537</v>
      </c>
      <c r="B523" s="6" t="s">
        <v>538</v>
      </c>
      <c r="C523" s="6" t="s">
        <v>538</v>
      </c>
      <c r="D523" s="6" t="s">
        <v>2</v>
      </c>
      <c r="E523" s="6" t="s">
        <v>14</v>
      </c>
      <c r="F523" s="6" t="s">
        <v>539</v>
      </c>
      <c r="G523" s="6" t="s">
        <v>472</v>
      </c>
      <c r="H523" s="6" t="s">
        <v>18</v>
      </c>
      <c r="I523" s="6"/>
      <c r="J523" s="6" t="s">
        <v>915</v>
      </c>
      <c r="K523" s="6"/>
      <c r="L523" s="6">
        <f>IF(A523="","",IF(H523="N/A — rationale required",IF(I523&lt;&gt;"",7,0),IF(H523="Optimising",6,IF(H523="Measured",5,IF(H523="Implemented",4,IF(H523="Defined",3,IF(H523="Draft",2,IF(H523="Gap",1,0))))))))</f>
        <v/>
      </c>
      <c r="M523" s="6">
        <f>IF(A523="","",IF(H523="N/A — rationale required",IF(I523&lt;&gt;"","Yes","No"),IF(AND(F523&lt;&gt;"",G523&lt;&gt;"",J523&lt;&gt;"",COUNTIFS('Process Definitions'!$B$5:$B$504,A523,'Process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3" s="6" t="s">
        <v>851</v>
      </c>
      <c r="O523" s="6" t="s">
        <v>471</v>
      </c>
      <c r="P523" s="6" t="s">
        <v>472</v>
      </c>
      <c r="Q523" s="6" t="s">
        <v>540</v>
      </c>
      <c r="R523" s="6" t="s">
        <v>541</v>
      </c>
      <c r="S523" s="6" t="s">
        <v>542</v>
      </c>
      <c r="T523" s="6" t="s">
        <v>135</v>
      </c>
    </row>
    <row r="524" spans="1:20">
      <c r="A524" s="6" t="s">
        <v>543</v>
      </c>
      <c r="B524" s="6" t="s">
        <v>544</v>
      </c>
      <c r="C524" s="6" t="s">
        <v>544</v>
      </c>
      <c r="D524" s="6" t="s">
        <v>7</v>
      </c>
      <c r="E524" s="6" t="s">
        <v>12</v>
      </c>
      <c r="F524" s="6" t="s">
        <v>545</v>
      </c>
      <c r="G524" s="6" t="s">
        <v>472</v>
      </c>
      <c r="H524" s="6" t="s">
        <v>18</v>
      </c>
      <c r="I524" s="6"/>
      <c r="J524" s="6" t="s">
        <v>916</v>
      </c>
      <c r="K524" s="6"/>
      <c r="L524" s="6">
        <f>IF(A524="","",IF(H524="N/A — rationale required",IF(I524&lt;&gt;"",7,0),IF(H524="Optimising",6,IF(H524="Measured",5,IF(H524="Implemented",4,IF(H524="Defined",3,IF(H524="Draft",2,IF(H524="Gap",1,0))))))))</f>
        <v/>
      </c>
      <c r="M524" s="6">
        <f>IF(A524="","",IF(H524="N/A — rationale required",IF(I524&lt;&gt;"","Yes","No"),IF(AND(F524&lt;&gt;"",G524&lt;&gt;"",J524&lt;&gt;"",COUNTIFS('Process Definitions'!$B$5:$B$504,A524,'Process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4" s="6" t="s">
        <v>851</v>
      </c>
      <c r="O524" s="6" t="s">
        <v>471</v>
      </c>
      <c r="P524" s="6" t="s">
        <v>472</v>
      </c>
      <c r="Q524" s="6" t="s">
        <v>546</v>
      </c>
      <c r="R524" s="6" t="s">
        <v>547</v>
      </c>
      <c r="S524" s="6" t="s">
        <v>548</v>
      </c>
      <c r="T524" s="6" t="s">
        <v>324</v>
      </c>
    </row>
    <row r="525" spans="1:20">
      <c r="A525" s="6" t="s">
        <v>543</v>
      </c>
      <c r="B525" s="6" t="s">
        <v>544</v>
      </c>
      <c r="C525" s="6" t="s">
        <v>544</v>
      </c>
      <c r="D525" s="6" t="s">
        <v>7</v>
      </c>
      <c r="E525" s="6" t="s">
        <v>13</v>
      </c>
      <c r="F525" s="6" t="s">
        <v>545</v>
      </c>
      <c r="G525" s="6" t="s">
        <v>472</v>
      </c>
      <c r="H525" s="6" t="s">
        <v>18</v>
      </c>
      <c r="I525" s="6"/>
      <c r="J525" s="6" t="s">
        <v>916</v>
      </c>
      <c r="K525" s="6"/>
      <c r="L525" s="6">
        <f>IF(A525="","",IF(H525="N/A — rationale required",IF(I525&lt;&gt;"",7,0),IF(H525="Optimising",6,IF(H525="Measured",5,IF(H525="Implemented",4,IF(H525="Defined",3,IF(H525="Draft",2,IF(H525="Gap",1,0))))))))</f>
        <v/>
      </c>
      <c r="M525" s="6">
        <f>IF(A525="","",IF(H525="N/A — rationale required",IF(I525&lt;&gt;"","Yes","No"),IF(AND(F525&lt;&gt;"",G525&lt;&gt;"",J525&lt;&gt;"",COUNTIFS('Process Definitions'!$B$5:$B$504,A525,'Process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5" s="6" t="s">
        <v>851</v>
      </c>
      <c r="O525" s="6" t="s">
        <v>471</v>
      </c>
      <c r="P525" s="6" t="s">
        <v>472</v>
      </c>
      <c r="Q525" s="6" t="s">
        <v>546</v>
      </c>
      <c r="R525" s="6" t="s">
        <v>547</v>
      </c>
      <c r="S525" s="6" t="s">
        <v>548</v>
      </c>
      <c r="T525" s="6" t="s">
        <v>324</v>
      </c>
    </row>
    <row r="526" spans="1:20">
      <c r="A526" s="6" t="s">
        <v>543</v>
      </c>
      <c r="B526" s="6" t="s">
        <v>544</v>
      </c>
      <c r="C526" s="6" t="s">
        <v>544</v>
      </c>
      <c r="D526" s="6" t="s">
        <v>7</v>
      </c>
      <c r="E526" s="6" t="s">
        <v>14</v>
      </c>
      <c r="F526" s="6" t="s">
        <v>545</v>
      </c>
      <c r="G526" s="6" t="s">
        <v>472</v>
      </c>
      <c r="H526" s="6" t="s">
        <v>18</v>
      </c>
      <c r="I526" s="6"/>
      <c r="J526" s="6" t="s">
        <v>916</v>
      </c>
      <c r="K526" s="6"/>
      <c r="L526" s="6">
        <f>IF(A526="","",IF(H526="N/A — rationale required",IF(I526&lt;&gt;"",7,0),IF(H526="Optimising",6,IF(H526="Measured",5,IF(H526="Implemented",4,IF(H526="Defined",3,IF(H526="Draft",2,IF(H526="Gap",1,0))))))))</f>
        <v/>
      </c>
      <c r="M526" s="6">
        <f>IF(A526="","",IF(H526="N/A — rationale required",IF(I526&lt;&gt;"","Yes","No"),IF(AND(F526&lt;&gt;"",G526&lt;&gt;"",J526&lt;&gt;"",COUNTIFS('Process Definitions'!$B$5:$B$504,A526,'Process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6" s="6" t="s">
        <v>851</v>
      </c>
      <c r="O526" s="6" t="s">
        <v>471</v>
      </c>
      <c r="P526" s="6" t="s">
        <v>472</v>
      </c>
      <c r="Q526" s="6" t="s">
        <v>546</v>
      </c>
      <c r="R526" s="6" t="s">
        <v>547</v>
      </c>
      <c r="S526" s="6" t="s">
        <v>548</v>
      </c>
      <c r="T526" s="6" t="s">
        <v>324</v>
      </c>
    </row>
    <row r="527" spans="1:20">
      <c r="A527" s="6" t="s">
        <v>549</v>
      </c>
      <c r="B527" s="6" t="s">
        <v>550</v>
      </c>
      <c r="C527" s="6" t="s">
        <v>550</v>
      </c>
      <c r="D527" s="6" t="s">
        <v>1</v>
      </c>
      <c r="E527" s="6" t="s">
        <v>12</v>
      </c>
      <c r="F527" s="6" t="s">
        <v>551</v>
      </c>
      <c r="G527" s="6" t="s">
        <v>472</v>
      </c>
      <c r="H527" s="6" t="s">
        <v>18</v>
      </c>
      <c r="I527" s="6"/>
      <c r="J527" s="6" t="s">
        <v>917</v>
      </c>
      <c r="K527" s="6"/>
      <c r="L527" s="6">
        <f>IF(A527="","",IF(H527="N/A — rationale required",IF(I527&lt;&gt;"",7,0),IF(H527="Optimising",6,IF(H527="Measured",5,IF(H527="Implemented",4,IF(H527="Defined",3,IF(H527="Draft",2,IF(H527="Gap",1,0))))))))</f>
        <v/>
      </c>
      <c r="M527" s="6">
        <f>IF(A527="","",IF(H527="N/A — rationale required",IF(I527&lt;&gt;"","Yes","No"),IF(AND(F527&lt;&gt;"",G527&lt;&gt;"",J527&lt;&gt;"",COUNTIFS('Process Definitions'!$B$5:$B$504,A527,'Process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7" s="6" t="s">
        <v>851</v>
      </c>
      <c r="O527" s="6" t="s">
        <v>471</v>
      </c>
      <c r="P527" s="6" t="s">
        <v>472</v>
      </c>
      <c r="Q527" s="6" t="s">
        <v>552</v>
      </c>
      <c r="R527" s="6" t="s">
        <v>553</v>
      </c>
      <c r="S527" s="6" t="s">
        <v>554</v>
      </c>
      <c r="T527" s="6" t="s">
        <v>157</v>
      </c>
    </row>
    <row r="528" spans="1:20">
      <c r="A528" s="6" t="s">
        <v>549</v>
      </c>
      <c r="B528" s="6" t="s">
        <v>550</v>
      </c>
      <c r="C528" s="6" t="s">
        <v>550</v>
      </c>
      <c r="D528" s="6" t="s">
        <v>1</v>
      </c>
      <c r="E528" s="6" t="s">
        <v>13</v>
      </c>
      <c r="F528" s="6" t="s">
        <v>551</v>
      </c>
      <c r="G528" s="6" t="s">
        <v>472</v>
      </c>
      <c r="H528" s="6" t="s">
        <v>18</v>
      </c>
      <c r="I528" s="6"/>
      <c r="J528" s="6" t="s">
        <v>917</v>
      </c>
      <c r="K528" s="6"/>
      <c r="L528" s="6">
        <f>IF(A528="","",IF(H528="N/A — rationale required",IF(I528&lt;&gt;"",7,0),IF(H528="Optimising",6,IF(H528="Measured",5,IF(H528="Implemented",4,IF(H528="Defined",3,IF(H528="Draft",2,IF(H528="Gap",1,0))))))))</f>
        <v/>
      </c>
      <c r="M528" s="6">
        <f>IF(A528="","",IF(H528="N/A — rationale required",IF(I528&lt;&gt;"","Yes","No"),IF(AND(F528&lt;&gt;"",G528&lt;&gt;"",J528&lt;&gt;"",COUNTIFS('Process Definitions'!$B$5:$B$504,A528,'Process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8" s="6" t="s">
        <v>851</v>
      </c>
      <c r="O528" s="6" t="s">
        <v>471</v>
      </c>
      <c r="P528" s="6" t="s">
        <v>472</v>
      </c>
      <c r="Q528" s="6" t="s">
        <v>552</v>
      </c>
      <c r="R528" s="6" t="s">
        <v>553</v>
      </c>
      <c r="S528" s="6" t="s">
        <v>554</v>
      </c>
      <c r="T528" s="6" t="s">
        <v>157</v>
      </c>
    </row>
    <row r="529" spans="1:20">
      <c r="A529" s="6" t="s">
        <v>549</v>
      </c>
      <c r="B529" s="6" t="s">
        <v>550</v>
      </c>
      <c r="C529" s="6" t="s">
        <v>550</v>
      </c>
      <c r="D529" s="6" t="s">
        <v>1</v>
      </c>
      <c r="E529" s="6" t="s">
        <v>14</v>
      </c>
      <c r="F529" s="6" t="s">
        <v>551</v>
      </c>
      <c r="G529" s="6" t="s">
        <v>472</v>
      </c>
      <c r="H529" s="6" t="s">
        <v>18</v>
      </c>
      <c r="I529" s="6"/>
      <c r="J529" s="6" t="s">
        <v>917</v>
      </c>
      <c r="K529" s="6"/>
      <c r="L529" s="6">
        <f>IF(A529="","",IF(H529="N/A — rationale required",IF(I529&lt;&gt;"",7,0),IF(H529="Optimising",6,IF(H529="Measured",5,IF(H529="Implemented",4,IF(H529="Defined",3,IF(H529="Draft",2,IF(H529="Gap",1,0))))))))</f>
        <v/>
      </c>
      <c r="M529" s="6">
        <f>IF(A529="","",IF(H529="N/A — rationale required",IF(I529&lt;&gt;"","Yes","No"),IF(AND(F529&lt;&gt;"",G529&lt;&gt;"",J529&lt;&gt;"",COUNTIFS('Process Definitions'!$B$5:$B$504,A529,'Process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29" s="6" t="s">
        <v>851</v>
      </c>
      <c r="O529" s="6" t="s">
        <v>471</v>
      </c>
      <c r="P529" s="6" t="s">
        <v>472</v>
      </c>
      <c r="Q529" s="6" t="s">
        <v>552</v>
      </c>
      <c r="R529" s="6" t="s">
        <v>553</v>
      </c>
      <c r="S529" s="6" t="s">
        <v>554</v>
      </c>
      <c r="T529" s="6" t="s">
        <v>157</v>
      </c>
    </row>
    <row r="530" spans="1:20">
      <c r="A530" s="6" t="s">
        <v>549</v>
      </c>
      <c r="B530" s="6" t="s">
        <v>550</v>
      </c>
      <c r="C530" s="6" t="s">
        <v>550</v>
      </c>
      <c r="D530" s="6" t="s">
        <v>3</v>
      </c>
      <c r="E530" s="6" t="s">
        <v>12</v>
      </c>
      <c r="F530" s="6" t="s">
        <v>551</v>
      </c>
      <c r="G530" s="6" t="s">
        <v>472</v>
      </c>
      <c r="H530" s="6" t="s">
        <v>18</v>
      </c>
      <c r="I530" s="6"/>
      <c r="J530" s="6" t="s">
        <v>917</v>
      </c>
      <c r="K530" s="6"/>
      <c r="L530" s="6">
        <f>IF(A530="","",IF(H530="N/A — rationale required",IF(I530&lt;&gt;"",7,0),IF(H530="Optimising",6,IF(H530="Measured",5,IF(H530="Implemented",4,IF(H530="Defined",3,IF(H530="Draft",2,IF(H530="Gap",1,0))))))))</f>
        <v/>
      </c>
      <c r="M530" s="6">
        <f>IF(A530="","",IF(H530="N/A — rationale required",IF(I530&lt;&gt;"","Yes","No"),IF(AND(F530&lt;&gt;"",G530&lt;&gt;"",J530&lt;&gt;"",COUNTIFS('Process Definitions'!$B$5:$B$504,A530,'Process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0" s="6" t="s">
        <v>851</v>
      </c>
      <c r="O530" s="6" t="s">
        <v>471</v>
      </c>
      <c r="P530" s="6" t="s">
        <v>472</v>
      </c>
      <c r="Q530" s="6" t="s">
        <v>552</v>
      </c>
      <c r="R530" s="6" t="s">
        <v>553</v>
      </c>
      <c r="S530" s="6" t="s">
        <v>554</v>
      </c>
      <c r="T530" s="6" t="s">
        <v>157</v>
      </c>
    </row>
    <row r="531" spans="1:20">
      <c r="A531" s="6" t="s">
        <v>549</v>
      </c>
      <c r="B531" s="6" t="s">
        <v>550</v>
      </c>
      <c r="C531" s="6" t="s">
        <v>550</v>
      </c>
      <c r="D531" s="6" t="s">
        <v>3</v>
      </c>
      <c r="E531" s="6" t="s">
        <v>13</v>
      </c>
      <c r="F531" s="6" t="s">
        <v>551</v>
      </c>
      <c r="G531" s="6" t="s">
        <v>472</v>
      </c>
      <c r="H531" s="6" t="s">
        <v>18</v>
      </c>
      <c r="I531" s="6"/>
      <c r="J531" s="6" t="s">
        <v>917</v>
      </c>
      <c r="K531" s="6"/>
      <c r="L531" s="6">
        <f>IF(A531="","",IF(H531="N/A — rationale required",IF(I531&lt;&gt;"",7,0),IF(H531="Optimising",6,IF(H531="Measured",5,IF(H531="Implemented",4,IF(H531="Defined",3,IF(H531="Draft",2,IF(H531="Gap",1,0))))))))</f>
        <v/>
      </c>
      <c r="M531" s="6">
        <f>IF(A531="","",IF(H531="N/A — rationale required",IF(I531&lt;&gt;"","Yes","No"),IF(AND(F531&lt;&gt;"",G531&lt;&gt;"",J531&lt;&gt;"",COUNTIFS('Process Definitions'!$B$5:$B$504,A531,'Process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1" s="6" t="s">
        <v>851</v>
      </c>
      <c r="O531" s="6" t="s">
        <v>471</v>
      </c>
      <c r="P531" s="6" t="s">
        <v>472</v>
      </c>
      <c r="Q531" s="6" t="s">
        <v>552</v>
      </c>
      <c r="R531" s="6" t="s">
        <v>553</v>
      </c>
      <c r="S531" s="6" t="s">
        <v>554</v>
      </c>
      <c r="T531" s="6" t="s">
        <v>157</v>
      </c>
    </row>
    <row r="532" spans="1:20">
      <c r="A532" s="6" t="s">
        <v>549</v>
      </c>
      <c r="B532" s="6" t="s">
        <v>550</v>
      </c>
      <c r="C532" s="6" t="s">
        <v>550</v>
      </c>
      <c r="D532" s="6" t="s">
        <v>3</v>
      </c>
      <c r="E532" s="6" t="s">
        <v>14</v>
      </c>
      <c r="F532" s="6" t="s">
        <v>551</v>
      </c>
      <c r="G532" s="6" t="s">
        <v>472</v>
      </c>
      <c r="H532" s="6" t="s">
        <v>18</v>
      </c>
      <c r="I532" s="6"/>
      <c r="J532" s="6" t="s">
        <v>917</v>
      </c>
      <c r="K532" s="6"/>
      <c r="L532" s="6">
        <f>IF(A532="","",IF(H532="N/A — rationale required",IF(I532&lt;&gt;"",7,0),IF(H532="Optimising",6,IF(H532="Measured",5,IF(H532="Implemented",4,IF(H532="Defined",3,IF(H532="Draft",2,IF(H532="Gap",1,0))))))))</f>
        <v/>
      </c>
      <c r="M532" s="6">
        <f>IF(A532="","",IF(H532="N/A — rationale required",IF(I532&lt;&gt;"","Yes","No"),IF(AND(F532&lt;&gt;"",G532&lt;&gt;"",J532&lt;&gt;"",COUNTIFS('Process Definitions'!$B$5:$B$504,A532,'Process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2" s="6" t="s">
        <v>851</v>
      </c>
      <c r="O532" s="6" t="s">
        <v>471</v>
      </c>
      <c r="P532" s="6" t="s">
        <v>472</v>
      </c>
      <c r="Q532" s="6" t="s">
        <v>552</v>
      </c>
      <c r="R532" s="6" t="s">
        <v>553</v>
      </c>
      <c r="S532" s="6" t="s">
        <v>554</v>
      </c>
      <c r="T532" s="6" t="s">
        <v>157</v>
      </c>
    </row>
    <row r="533" spans="1:20">
      <c r="A533" s="6" t="s">
        <v>555</v>
      </c>
      <c r="B533" s="6" t="s">
        <v>556</v>
      </c>
      <c r="C533" s="6" t="s">
        <v>556</v>
      </c>
      <c r="D533" s="6" t="s">
        <v>8</v>
      </c>
      <c r="E533" s="6" t="s">
        <v>12</v>
      </c>
      <c r="F533" s="6" t="s">
        <v>557</v>
      </c>
      <c r="G533" s="6" t="s">
        <v>472</v>
      </c>
      <c r="H533" s="6" t="s">
        <v>18</v>
      </c>
      <c r="I533" s="6"/>
      <c r="J533" s="6" t="s">
        <v>918</v>
      </c>
      <c r="K533" s="6"/>
      <c r="L533" s="6">
        <f>IF(A533="","",IF(H533="N/A — rationale required",IF(I533&lt;&gt;"",7,0),IF(H533="Optimising",6,IF(H533="Measured",5,IF(H533="Implemented",4,IF(H533="Defined",3,IF(H533="Draft",2,IF(H533="Gap",1,0))))))))</f>
        <v/>
      </c>
      <c r="M533" s="6">
        <f>IF(A533="","",IF(H533="N/A — rationale required",IF(I533&lt;&gt;"","Yes","No"),IF(AND(F533&lt;&gt;"",G533&lt;&gt;"",J533&lt;&gt;"",COUNTIFS('Process Definitions'!$B$5:$B$504,A533,'Process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3" s="6" t="s">
        <v>851</v>
      </c>
      <c r="O533" s="6" t="s">
        <v>471</v>
      </c>
      <c r="P533" s="6" t="s">
        <v>472</v>
      </c>
      <c r="Q533" s="6" t="s">
        <v>558</v>
      </c>
      <c r="R533" s="6" t="s">
        <v>559</v>
      </c>
      <c r="S533" s="6" t="s">
        <v>560</v>
      </c>
      <c r="T533" s="6" t="s">
        <v>185</v>
      </c>
    </row>
    <row r="534" spans="1:20">
      <c r="A534" s="6" t="s">
        <v>555</v>
      </c>
      <c r="B534" s="6" t="s">
        <v>556</v>
      </c>
      <c r="C534" s="6" t="s">
        <v>556</v>
      </c>
      <c r="D534" s="6" t="s">
        <v>8</v>
      </c>
      <c r="E534" s="6" t="s">
        <v>13</v>
      </c>
      <c r="F534" s="6" t="s">
        <v>557</v>
      </c>
      <c r="G534" s="6" t="s">
        <v>472</v>
      </c>
      <c r="H534" s="6" t="s">
        <v>18</v>
      </c>
      <c r="I534" s="6"/>
      <c r="J534" s="6" t="s">
        <v>918</v>
      </c>
      <c r="K534" s="6"/>
      <c r="L534" s="6">
        <f>IF(A534="","",IF(H534="N/A — rationale required",IF(I534&lt;&gt;"",7,0),IF(H534="Optimising",6,IF(H534="Measured",5,IF(H534="Implemented",4,IF(H534="Defined",3,IF(H534="Draft",2,IF(H534="Gap",1,0))))))))</f>
        <v/>
      </c>
      <c r="M534" s="6">
        <f>IF(A534="","",IF(H534="N/A — rationale required",IF(I534&lt;&gt;"","Yes","No"),IF(AND(F534&lt;&gt;"",G534&lt;&gt;"",J534&lt;&gt;"",COUNTIFS('Process Definitions'!$B$5:$B$504,A534,'Process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4" s="6" t="s">
        <v>851</v>
      </c>
      <c r="O534" s="6" t="s">
        <v>471</v>
      </c>
      <c r="P534" s="6" t="s">
        <v>472</v>
      </c>
      <c r="Q534" s="6" t="s">
        <v>558</v>
      </c>
      <c r="R534" s="6" t="s">
        <v>559</v>
      </c>
      <c r="S534" s="6" t="s">
        <v>560</v>
      </c>
      <c r="T534" s="6" t="s">
        <v>185</v>
      </c>
    </row>
    <row r="535" spans="1:20">
      <c r="A535" s="6" t="s">
        <v>555</v>
      </c>
      <c r="B535" s="6" t="s">
        <v>556</v>
      </c>
      <c r="C535" s="6" t="s">
        <v>556</v>
      </c>
      <c r="D535" s="6" t="s">
        <v>8</v>
      </c>
      <c r="E535" s="6" t="s">
        <v>14</v>
      </c>
      <c r="F535" s="6" t="s">
        <v>557</v>
      </c>
      <c r="G535" s="6" t="s">
        <v>472</v>
      </c>
      <c r="H535" s="6" t="s">
        <v>18</v>
      </c>
      <c r="I535" s="6"/>
      <c r="J535" s="6" t="s">
        <v>918</v>
      </c>
      <c r="K535" s="6"/>
      <c r="L535" s="6">
        <f>IF(A535="","",IF(H535="N/A — rationale required",IF(I535&lt;&gt;"",7,0),IF(H535="Optimising",6,IF(H535="Measured",5,IF(H535="Implemented",4,IF(H535="Defined",3,IF(H535="Draft",2,IF(H535="Gap",1,0))))))))</f>
        <v/>
      </c>
      <c r="M535" s="6">
        <f>IF(A535="","",IF(H535="N/A — rationale required",IF(I535&lt;&gt;"","Yes","No"),IF(AND(F535&lt;&gt;"",G535&lt;&gt;"",J535&lt;&gt;"",COUNTIFS('Process Definitions'!$B$5:$B$504,A535,'Process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5" s="6" t="s">
        <v>851</v>
      </c>
      <c r="O535" s="6" t="s">
        <v>471</v>
      </c>
      <c r="P535" s="6" t="s">
        <v>472</v>
      </c>
      <c r="Q535" s="6" t="s">
        <v>558</v>
      </c>
      <c r="R535" s="6" t="s">
        <v>559</v>
      </c>
      <c r="S535" s="6" t="s">
        <v>560</v>
      </c>
      <c r="T535" s="6" t="s">
        <v>185</v>
      </c>
    </row>
    <row r="536" spans="1:20">
      <c r="A536" s="6" t="s">
        <v>555</v>
      </c>
      <c r="B536" s="6" t="s">
        <v>556</v>
      </c>
      <c r="C536" s="6" t="s">
        <v>556</v>
      </c>
      <c r="D536" s="6" t="s">
        <v>9</v>
      </c>
      <c r="E536" s="6" t="s">
        <v>12</v>
      </c>
      <c r="F536" s="6" t="s">
        <v>557</v>
      </c>
      <c r="G536" s="6" t="s">
        <v>472</v>
      </c>
      <c r="H536" s="6" t="s">
        <v>18</v>
      </c>
      <c r="I536" s="6"/>
      <c r="J536" s="6" t="s">
        <v>918</v>
      </c>
      <c r="K536" s="6"/>
      <c r="L536" s="6">
        <f>IF(A536="","",IF(H536="N/A — rationale required",IF(I536&lt;&gt;"",7,0),IF(H536="Optimising",6,IF(H536="Measured",5,IF(H536="Implemented",4,IF(H536="Defined",3,IF(H536="Draft",2,IF(H536="Gap",1,0))))))))</f>
        <v/>
      </c>
      <c r="M536" s="6">
        <f>IF(A536="","",IF(H536="N/A — rationale required",IF(I536&lt;&gt;"","Yes","No"),IF(AND(F536&lt;&gt;"",G536&lt;&gt;"",J536&lt;&gt;"",COUNTIFS('Process Definitions'!$B$5:$B$504,A536,'Process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6" s="6" t="s">
        <v>851</v>
      </c>
      <c r="O536" s="6" t="s">
        <v>471</v>
      </c>
      <c r="P536" s="6" t="s">
        <v>472</v>
      </c>
      <c r="Q536" s="6" t="s">
        <v>558</v>
      </c>
      <c r="R536" s="6" t="s">
        <v>559</v>
      </c>
      <c r="S536" s="6" t="s">
        <v>560</v>
      </c>
      <c r="T536" s="6" t="s">
        <v>185</v>
      </c>
    </row>
    <row r="537" spans="1:20">
      <c r="A537" s="6" t="s">
        <v>555</v>
      </c>
      <c r="B537" s="6" t="s">
        <v>556</v>
      </c>
      <c r="C537" s="6" t="s">
        <v>556</v>
      </c>
      <c r="D537" s="6" t="s">
        <v>9</v>
      </c>
      <c r="E537" s="6" t="s">
        <v>13</v>
      </c>
      <c r="F537" s="6" t="s">
        <v>557</v>
      </c>
      <c r="G537" s="6" t="s">
        <v>472</v>
      </c>
      <c r="H537" s="6" t="s">
        <v>18</v>
      </c>
      <c r="I537" s="6"/>
      <c r="J537" s="6" t="s">
        <v>918</v>
      </c>
      <c r="K537" s="6"/>
      <c r="L537" s="6">
        <f>IF(A537="","",IF(H537="N/A — rationale required",IF(I537&lt;&gt;"",7,0),IF(H537="Optimising",6,IF(H537="Measured",5,IF(H537="Implemented",4,IF(H537="Defined",3,IF(H537="Draft",2,IF(H537="Gap",1,0))))))))</f>
        <v/>
      </c>
      <c r="M537" s="6">
        <f>IF(A537="","",IF(H537="N/A — rationale required",IF(I537&lt;&gt;"","Yes","No"),IF(AND(F537&lt;&gt;"",G537&lt;&gt;"",J537&lt;&gt;"",COUNTIFS('Process Definitions'!$B$5:$B$504,A537,'Process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7" s="6" t="s">
        <v>851</v>
      </c>
      <c r="O537" s="6" t="s">
        <v>471</v>
      </c>
      <c r="P537" s="6" t="s">
        <v>472</v>
      </c>
      <c r="Q537" s="6" t="s">
        <v>558</v>
      </c>
      <c r="R537" s="6" t="s">
        <v>559</v>
      </c>
      <c r="S537" s="6" t="s">
        <v>560</v>
      </c>
      <c r="T537" s="6" t="s">
        <v>185</v>
      </c>
    </row>
    <row r="538" spans="1:20">
      <c r="A538" s="6" t="s">
        <v>555</v>
      </c>
      <c r="B538" s="6" t="s">
        <v>556</v>
      </c>
      <c r="C538" s="6" t="s">
        <v>556</v>
      </c>
      <c r="D538" s="6" t="s">
        <v>9</v>
      </c>
      <c r="E538" s="6" t="s">
        <v>14</v>
      </c>
      <c r="F538" s="6" t="s">
        <v>557</v>
      </c>
      <c r="G538" s="6" t="s">
        <v>472</v>
      </c>
      <c r="H538" s="6" t="s">
        <v>18</v>
      </c>
      <c r="I538" s="6"/>
      <c r="J538" s="6" t="s">
        <v>918</v>
      </c>
      <c r="K538" s="6"/>
      <c r="L538" s="6">
        <f>IF(A538="","",IF(H538="N/A — rationale required",IF(I538&lt;&gt;"",7,0),IF(H538="Optimising",6,IF(H538="Measured",5,IF(H538="Implemented",4,IF(H538="Defined",3,IF(H538="Draft",2,IF(H538="Gap",1,0))))))))</f>
        <v/>
      </c>
      <c r="M538" s="6">
        <f>IF(A538="","",IF(H538="N/A — rationale required",IF(I538&lt;&gt;"","Yes","No"),IF(AND(F538&lt;&gt;"",G538&lt;&gt;"",J538&lt;&gt;"",COUNTIFS('Process Definitions'!$B$5:$B$504,A538,'Process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8" s="6" t="s">
        <v>851</v>
      </c>
      <c r="O538" s="6" t="s">
        <v>471</v>
      </c>
      <c r="P538" s="6" t="s">
        <v>472</v>
      </c>
      <c r="Q538" s="6" t="s">
        <v>558</v>
      </c>
      <c r="R538" s="6" t="s">
        <v>559</v>
      </c>
      <c r="S538" s="6" t="s">
        <v>560</v>
      </c>
      <c r="T538" s="6" t="s">
        <v>185</v>
      </c>
    </row>
    <row r="539" spans="1:20">
      <c r="A539" s="6" t="s">
        <v>561</v>
      </c>
      <c r="B539" s="6" t="s">
        <v>562</v>
      </c>
      <c r="C539" s="6" t="s">
        <v>562</v>
      </c>
      <c r="D539" s="6" t="s">
        <v>1</v>
      </c>
      <c r="E539" s="6" t="s">
        <v>12</v>
      </c>
      <c r="F539" s="6" t="s">
        <v>563</v>
      </c>
      <c r="G539" s="6" t="s">
        <v>472</v>
      </c>
      <c r="H539" s="6" t="s">
        <v>18</v>
      </c>
      <c r="I539" s="6"/>
      <c r="J539" s="6" t="s">
        <v>919</v>
      </c>
      <c r="K539" s="6"/>
      <c r="L539" s="6">
        <f>IF(A539="","",IF(H539="N/A — rationale required",IF(I539&lt;&gt;"",7,0),IF(H539="Optimising",6,IF(H539="Measured",5,IF(H539="Implemented",4,IF(H539="Defined",3,IF(H539="Draft",2,IF(H539="Gap",1,0))))))))</f>
        <v/>
      </c>
      <c r="M539" s="6">
        <f>IF(A539="","",IF(H539="N/A — rationale required",IF(I539&lt;&gt;"","Yes","No"),IF(AND(F539&lt;&gt;"",G539&lt;&gt;"",J539&lt;&gt;"",COUNTIFS('Process Definitions'!$B$5:$B$504,A539,'Process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39" s="6" t="s">
        <v>851</v>
      </c>
      <c r="O539" s="6" t="s">
        <v>471</v>
      </c>
      <c r="P539" s="6" t="s">
        <v>472</v>
      </c>
      <c r="Q539" s="6" t="s">
        <v>564</v>
      </c>
      <c r="R539" s="6" t="s">
        <v>565</v>
      </c>
      <c r="S539" s="6" t="s">
        <v>566</v>
      </c>
      <c r="T539" s="6" t="s">
        <v>106</v>
      </c>
    </row>
    <row r="540" spans="1:20">
      <c r="A540" s="6" t="s">
        <v>561</v>
      </c>
      <c r="B540" s="6" t="s">
        <v>562</v>
      </c>
      <c r="C540" s="6" t="s">
        <v>562</v>
      </c>
      <c r="D540" s="6" t="s">
        <v>1</v>
      </c>
      <c r="E540" s="6" t="s">
        <v>13</v>
      </c>
      <c r="F540" s="6" t="s">
        <v>563</v>
      </c>
      <c r="G540" s="6" t="s">
        <v>472</v>
      </c>
      <c r="H540" s="6" t="s">
        <v>18</v>
      </c>
      <c r="I540" s="6"/>
      <c r="J540" s="6" t="s">
        <v>919</v>
      </c>
      <c r="K540" s="6"/>
      <c r="L540" s="6">
        <f>IF(A540="","",IF(H540="N/A — rationale required",IF(I540&lt;&gt;"",7,0),IF(H540="Optimising",6,IF(H540="Measured",5,IF(H540="Implemented",4,IF(H540="Defined",3,IF(H540="Draft",2,IF(H540="Gap",1,0))))))))</f>
        <v/>
      </c>
      <c r="M540" s="6">
        <f>IF(A540="","",IF(H540="N/A — rationale required",IF(I540&lt;&gt;"","Yes","No"),IF(AND(F540&lt;&gt;"",G540&lt;&gt;"",J540&lt;&gt;"",COUNTIFS('Process Definitions'!$B$5:$B$504,A540,'Process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0" s="6" t="s">
        <v>851</v>
      </c>
      <c r="O540" s="6" t="s">
        <v>471</v>
      </c>
      <c r="P540" s="6" t="s">
        <v>472</v>
      </c>
      <c r="Q540" s="6" t="s">
        <v>564</v>
      </c>
      <c r="R540" s="6" t="s">
        <v>565</v>
      </c>
      <c r="S540" s="6" t="s">
        <v>566</v>
      </c>
      <c r="T540" s="6" t="s">
        <v>106</v>
      </c>
    </row>
    <row r="541" spans="1:20">
      <c r="A541" s="6" t="s">
        <v>561</v>
      </c>
      <c r="B541" s="6" t="s">
        <v>562</v>
      </c>
      <c r="C541" s="6" t="s">
        <v>562</v>
      </c>
      <c r="D541" s="6" t="s">
        <v>1</v>
      </c>
      <c r="E541" s="6" t="s">
        <v>14</v>
      </c>
      <c r="F541" s="6" t="s">
        <v>563</v>
      </c>
      <c r="G541" s="6" t="s">
        <v>472</v>
      </c>
      <c r="H541" s="6" t="s">
        <v>18</v>
      </c>
      <c r="I541" s="6"/>
      <c r="J541" s="6" t="s">
        <v>919</v>
      </c>
      <c r="K541" s="6"/>
      <c r="L541" s="6">
        <f>IF(A541="","",IF(H541="N/A — rationale required",IF(I541&lt;&gt;"",7,0),IF(H541="Optimising",6,IF(H541="Measured",5,IF(H541="Implemented",4,IF(H541="Defined",3,IF(H541="Draft",2,IF(H541="Gap",1,0))))))))</f>
        <v/>
      </c>
      <c r="M541" s="6">
        <f>IF(A541="","",IF(H541="N/A — rationale required",IF(I541&lt;&gt;"","Yes","No"),IF(AND(F541&lt;&gt;"",G541&lt;&gt;"",J541&lt;&gt;"",COUNTIFS('Process Definitions'!$B$5:$B$504,A541,'Process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1" s="6" t="s">
        <v>851</v>
      </c>
      <c r="O541" s="6" t="s">
        <v>471</v>
      </c>
      <c r="P541" s="6" t="s">
        <v>472</v>
      </c>
      <c r="Q541" s="6" t="s">
        <v>564</v>
      </c>
      <c r="R541" s="6" t="s">
        <v>565</v>
      </c>
      <c r="S541" s="6" t="s">
        <v>566</v>
      </c>
      <c r="T541" s="6" t="s">
        <v>106</v>
      </c>
    </row>
    <row r="542" spans="1:20">
      <c r="A542" s="6" t="s">
        <v>561</v>
      </c>
      <c r="B542" s="6" t="s">
        <v>562</v>
      </c>
      <c r="C542" s="6" t="s">
        <v>562</v>
      </c>
      <c r="D542" s="6" t="s">
        <v>9</v>
      </c>
      <c r="E542" s="6" t="s">
        <v>12</v>
      </c>
      <c r="F542" s="6" t="s">
        <v>563</v>
      </c>
      <c r="G542" s="6" t="s">
        <v>472</v>
      </c>
      <c r="H542" s="6" t="s">
        <v>18</v>
      </c>
      <c r="I542" s="6"/>
      <c r="J542" s="6" t="s">
        <v>919</v>
      </c>
      <c r="K542" s="6"/>
      <c r="L542" s="6">
        <f>IF(A542="","",IF(H542="N/A — rationale required",IF(I542&lt;&gt;"",7,0),IF(H542="Optimising",6,IF(H542="Measured",5,IF(H542="Implemented",4,IF(H542="Defined",3,IF(H542="Draft",2,IF(H542="Gap",1,0))))))))</f>
        <v/>
      </c>
      <c r="M542" s="6">
        <f>IF(A542="","",IF(H542="N/A — rationale required",IF(I542&lt;&gt;"","Yes","No"),IF(AND(F542&lt;&gt;"",G542&lt;&gt;"",J542&lt;&gt;"",COUNTIFS('Process Definitions'!$B$5:$B$504,A542,'Process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2" s="6" t="s">
        <v>851</v>
      </c>
      <c r="O542" s="6" t="s">
        <v>471</v>
      </c>
      <c r="P542" s="6" t="s">
        <v>472</v>
      </c>
      <c r="Q542" s="6" t="s">
        <v>564</v>
      </c>
      <c r="R542" s="6" t="s">
        <v>565</v>
      </c>
      <c r="S542" s="6" t="s">
        <v>566</v>
      </c>
      <c r="T542" s="6" t="s">
        <v>106</v>
      </c>
    </row>
    <row r="543" spans="1:20">
      <c r="A543" s="6" t="s">
        <v>561</v>
      </c>
      <c r="B543" s="6" t="s">
        <v>562</v>
      </c>
      <c r="C543" s="6" t="s">
        <v>562</v>
      </c>
      <c r="D543" s="6" t="s">
        <v>9</v>
      </c>
      <c r="E543" s="6" t="s">
        <v>13</v>
      </c>
      <c r="F543" s="6" t="s">
        <v>563</v>
      </c>
      <c r="G543" s="6" t="s">
        <v>472</v>
      </c>
      <c r="H543" s="6" t="s">
        <v>18</v>
      </c>
      <c r="I543" s="6"/>
      <c r="J543" s="6" t="s">
        <v>919</v>
      </c>
      <c r="K543" s="6"/>
      <c r="L543" s="6">
        <f>IF(A543="","",IF(H543="N/A — rationale required",IF(I543&lt;&gt;"",7,0),IF(H543="Optimising",6,IF(H543="Measured",5,IF(H543="Implemented",4,IF(H543="Defined",3,IF(H543="Draft",2,IF(H543="Gap",1,0))))))))</f>
        <v/>
      </c>
      <c r="M543" s="6">
        <f>IF(A543="","",IF(H543="N/A — rationale required",IF(I543&lt;&gt;"","Yes","No"),IF(AND(F543&lt;&gt;"",G543&lt;&gt;"",J543&lt;&gt;"",COUNTIFS('Process Definitions'!$B$5:$B$504,A543,'Process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3" s="6" t="s">
        <v>851</v>
      </c>
      <c r="O543" s="6" t="s">
        <v>471</v>
      </c>
      <c r="P543" s="6" t="s">
        <v>472</v>
      </c>
      <c r="Q543" s="6" t="s">
        <v>564</v>
      </c>
      <c r="R543" s="6" t="s">
        <v>565</v>
      </c>
      <c r="S543" s="6" t="s">
        <v>566</v>
      </c>
      <c r="T543" s="6" t="s">
        <v>106</v>
      </c>
    </row>
    <row r="544" spans="1:20">
      <c r="A544" s="6" t="s">
        <v>561</v>
      </c>
      <c r="B544" s="6" t="s">
        <v>562</v>
      </c>
      <c r="C544" s="6" t="s">
        <v>562</v>
      </c>
      <c r="D544" s="6" t="s">
        <v>9</v>
      </c>
      <c r="E544" s="6" t="s">
        <v>14</v>
      </c>
      <c r="F544" s="6" t="s">
        <v>563</v>
      </c>
      <c r="G544" s="6" t="s">
        <v>472</v>
      </c>
      <c r="H544" s="6" t="s">
        <v>18</v>
      </c>
      <c r="I544" s="6"/>
      <c r="J544" s="6" t="s">
        <v>919</v>
      </c>
      <c r="K544" s="6"/>
      <c r="L544" s="6">
        <f>IF(A544="","",IF(H544="N/A — rationale required",IF(I544&lt;&gt;"",7,0),IF(H544="Optimising",6,IF(H544="Measured",5,IF(H544="Implemented",4,IF(H544="Defined",3,IF(H544="Draft",2,IF(H544="Gap",1,0))))))))</f>
        <v/>
      </c>
      <c r="M544" s="6">
        <f>IF(A544="","",IF(H544="N/A — rationale required",IF(I544&lt;&gt;"","Yes","No"),IF(AND(F544&lt;&gt;"",G544&lt;&gt;"",J544&lt;&gt;"",COUNTIFS('Process Definitions'!$B$5:$B$504,A544,'Process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4" s="6" t="s">
        <v>851</v>
      </c>
      <c r="O544" s="6" t="s">
        <v>471</v>
      </c>
      <c r="P544" s="6" t="s">
        <v>472</v>
      </c>
      <c r="Q544" s="6" t="s">
        <v>564</v>
      </c>
      <c r="R544" s="6" t="s">
        <v>565</v>
      </c>
      <c r="S544" s="6" t="s">
        <v>566</v>
      </c>
      <c r="T544" s="6" t="s">
        <v>106</v>
      </c>
    </row>
    <row r="545" spans="1:20">
      <c r="A545" s="6" t="s">
        <v>567</v>
      </c>
      <c r="B545" s="6" t="s">
        <v>568</v>
      </c>
      <c r="C545" s="6" t="s">
        <v>568</v>
      </c>
      <c r="D545" s="6" t="s">
        <v>3</v>
      </c>
      <c r="E545" s="6" t="s">
        <v>12</v>
      </c>
      <c r="F545" s="6" t="s">
        <v>569</v>
      </c>
      <c r="G545" s="6" t="s">
        <v>472</v>
      </c>
      <c r="H545" s="6" t="s">
        <v>18</v>
      </c>
      <c r="I545" s="6"/>
      <c r="J545" s="6" t="s">
        <v>920</v>
      </c>
      <c r="K545" s="6"/>
      <c r="L545" s="6">
        <f>IF(A545="","",IF(H545="N/A — rationale required",IF(I545&lt;&gt;"",7,0),IF(H545="Optimising",6,IF(H545="Measured",5,IF(H545="Implemented",4,IF(H545="Defined",3,IF(H545="Draft",2,IF(H545="Gap",1,0))))))))</f>
        <v/>
      </c>
      <c r="M545" s="6">
        <f>IF(A545="","",IF(H545="N/A — rationale required",IF(I545&lt;&gt;"","Yes","No"),IF(AND(F545&lt;&gt;"",G545&lt;&gt;"",J545&lt;&gt;"",COUNTIFS('Process Definitions'!$B$5:$B$504,A545,'Process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5" s="6" t="s">
        <v>851</v>
      </c>
      <c r="O545" s="6" t="s">
        <v>471</v>
      </c>
      <c r="P545" s="6" t="s">
        <v>472</v>
      </c>
      <c r="Q545" s="6" t="s">
        <v>570</v>
      </c>
      <c r="R545" s="6" t="s">
        <v>571</v>
      </c>
      <c r="S545" s="6" t="s">
        <v>572</v>
      </c>
      <c r="T545" s="6" t="s">
        <v>157</v>
      </c>
    </row>
    <row r="546" spans="1:20">
      <c r="A546" s="6" t="s">
        <v>567</v>
      </c>
      <c r="B546" s="6" t="s">
        <v>568</v>
      </c>
      <c r="C546" s="6" t="s">
        <v>568</v>
      </c>
      <c r="D546" s="6" t="s">
        <v>3</v>
      </c>
      <c r="E546" s="6" t="s">
        <v>13</v>
      </c>
      <c r="F546" s="6" t="s">
        <v>569</v>
      </c>
      <c r="G546" s="6" t="s">
        <v>472</v>
      </c>
      <c r="H546" s="6" t="s">
        <v>18</v>
      </c>
      <c r="I546" s="6"/>
      <c r="J546" s="6" t="s">
        <v>920</v>
      </c>
      <c r="K546" s="6"/>
      <c r="L546" s="6">
        <f>IF(A546="","",IF(H546="N/A — rationale required",IF(I546&lt;&gt;"",7,0),IF(H546="Optimising",6,IF(H546="Measured",5,IF(H546="Implemented",4,IF(H546="Defined",3,IF(H546="Draft",2,IF(H546="Gap",1,0))))))))</f>
        <v/>
      </c>
      <c r="M546" s="6">
        <f>IF(A546="","",IF(H546="N/A — rationale required",IF(I546&lt;&gt;"","Yes","No"),IF(AND(F546&lt;&gt;"",G546&lt;&gt;"",J546&lt;&gt;"",COUNTIFS('Process Definitions'!$B$5:$B$504,A546,'Process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6" s="6" t="s">
        <v>851</v>
      </c>
      <c r="O546" s="6" t="s">
        <v>471</v>
      </c>
      <c r="P546" s="6" t="s">
        <v>472</v>
      </c>
      <c r="Q546" s="6" t="s">
        <v>570</v>
      </c>
      <c r="R546" s="6" t="s">
        <v>571</v>
      </c>
      <c r="S546" s="6" t="s">
        <v>572</v>
      </c>
      <c r="T546" s="6" t="s">
        <v>157</v>
      </c>
    </row>
    <row r="547" spans="1:20">
      <c r="A547" s="6" t="s">
        <v>567</v>
      </c>
      <c r="B547" s="6" t="s">
        <v>568</v>
      </c>
      <c r="C547" s="6" t="s">
        <v>568</v>
      </c>
      <c r="D547" s="6" t="s">
        <v>3</v>
      </c>
      <c r="E547" s="6" t="s">
        <v>14</v>
      </c>
      <c r="F547" s="6" t="s">
        <v>569</v>
      </c>
      <c r="G547" s="6" t="s">
        <v>472</v>
      </c>
      <c r="H547" s="6" t="s">
        <v>18</v>
      </c>
      <c r="I547" s="6"/>
      <c r="J547" s="6" t="s">
        <v>920</v>
      </c>
      <c r="K547" s="6"/>
      <c r="L547" s="6">
        <f>IF(A547="","",IF(H547="N/A — rationale required",IF(I547&lt;&gt;"",7,0),IF(H547="Optimising",6,IF(H547="Measured",5,IF(H547="Implemented",4,IF(H547="Defined",3,IF(H547="Draft",2,IF(H547="Gap",1,0))))))))</f>
        <v/>
      </c>
      <c r="M547" s="6">
        <f>IF(A547="","",IF(H547="N/A — rationale required",IF(I547&lt;&gt;"","Yes","No"),IF(AND(F547&lt;&gt;"",G547&lt;&gt;"",J547&lt;&gt;"",COUNTIFS('Process Definitions'!$B$5:$B$504,A547,'Process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7" s="6" t="s">
        <v>851</v>
      </c>
      <c r="O547" s="6" t="s">
        <v>471</v>
      </c>
      <c r="P547" s="6" t="s">
        <v>472</v>
      </c>
      <c r="Q547" s="6" t="s">
        <v>570</v>
      </c>
      <c r="R547" s="6" t="s">
        <v>571</v>
      </c>
      <c r="S547" s="6" t="s">
        <v>572</v>
      </c>
      <c r="T547" s="6" t="s">
        <v>157</v>
      </c>
    </row>
    <row r="548" spans="1:20">
      <c r="A548" s="6" t="s">
        <v>567</v>
      </c>
      <c r="B548" s="6" t="s">
        <v>568</v>
      </c>
      <c r="C548" s="6" t="s">
        <v>568</v>
      </c>
      <c r="D548" s="6" t="s">
        <v>4</v>
      </c>
      <c r="E548" s="6" t="s">
        <v>12</v>
      </c>
      <c r="F548" s="6" t="s">
        <v>569</v>
      </c>
      <c r="G548" s="6" t="s">
        <v>472</v>
      </c>
      <c r="H548" s="6" t="s">
        <v>18</v>
      </c>
      <c r="I548" s="6"/>
      <c r="J548" s="6" t="s">
        <v>920</v>
      </c>
      <c r="K548" s="6"/>
      <c r="L548" s="6">
        <f>IF(A548="","",IF(H548="N/A — rationale required",IF(I548&lt;&gt;"",7,0),IF(H548="Optimising",6,IF(H548="Measured",5,IF(H548="Implemented",4,IF(H548="Defined",3,IF(H548="Draft",2,IF(H548="Gap",1,0))))))))</f>
        <v/>
      </c>
      <c r="M548" s="6">
        <f>IF(A548="","",IF(H548="N/A — rationale required",IF(I548&lt;&gt;"","Yes","No"),IF(AND(F548&lt;&gt;"",G548&lt;&gt;"",J548&lt;&gt;"",COUNTIFS('Process Definitions'!$B$5:$B$504,A548,'Process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8" s="6" t="s">
        <v>851</v>
      </c>
      <c r="O548" s="6" t="s">
        <v>471</v>
      </c>
      <c r="P548" s="6" t="s">
        <v>472</v>
      </c>
      <c r="Q548" s="6" t="s">
        <v>570</v>
      </c>
      <c r="R548" s="6" t="s">
        <v>571</v>
      </c>
      <c r="S548" s="6" t="s">
        <v>572</v>
      </c>
      <c r="T548" s="6" t="s">
        <v>157</v>
      </c>
    </row>
    <row r="549" spans="1:20">
      <c r="A549" s="6" t="s">
        <v>567</v>
      </c>
      <c r="B549" s="6" t="s">
        <v>568</v>
      </c>
      <c r="C549" s="6" t="s">
        <v>568</v>
      </c>
      <c r="D549" s="6" t="s">
        <v>4</v>
      </c>
      <c r="E549" s="6" t="s">
        <v>13</v>
      </c>
      <c r="F549" s="6" t="s">
        <v>569</v>
      </c>
      <c r="G549" s="6" t="s">
        <v>472</v>
      </c>
      <c r="H549" s="6" t="s">
        <v>18</v>
      </c>
      <c r="I549" s="6"/>
      <c r="J549" s="6" t="s">
        <v>920</v>
      </c>
      <c r="K549" s="6"/>
      <c r="L549" s="6">
        <f>IF(A549="","",IF(H549="N/A — rationale required",IF(I549&lt;&gt;"",7,0),IF(H549="Optimising",6,IF(H549="Measured",5,IF(H549="Implemented",4,IF(H549="Defined",3,IF(H549="Draft",2,IF(H549="Gap",1,0))))))))</f>
        <v/>
      </c>
      <c r="M549" s="6">
        <f>IF(A549="","",IF(H549="N/A — rationale required",IF(I549&lt;&gt;"","Yes","No"),IF(AND(F549&lt;&gt;"",G549&lt;&gt;"",J549&lt;&gt;"",COUNTIFS('Process Definitions'!$B$5:$B$504,A549,'Process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49" s="6" t="s">
        <v>851</v>
      </c>
      <c r="O549" s="6" t="s">
        <v>471</v>
      </c>
      <c r="P549" s="6" t="s">
        <v>472</v>
      </c>
      <c r="Q549" s="6" t="s">
        <v>570</v>
      </c>
      <c r="R549" s="6" t="s">
        <v>571</v>
      </c>
      <c r="S549" s="6" t="s">
        <v>572</v>
      </c>
      <c r="T549" s="6" t="s">
        <v>157</v>
      </c>
    </row>
    <row r="550" spans="1:20">
      <c r="A550" s="6" t="s">
        <v>567</v>
      </c>
      <c r="B550" s="6" t="s">
        <v>568</v>
      </c>
      <c r="C550" s="6" t="s">
        <v>568</v>
      </c>
      <c r="D550" s="6" t="s">
        <v>4</v>
      </c>
      <c r="E550" s="6" t="s">
        <v>14</v>
      </c>
      <c r="F550" s="6" t="s">
        <v>569</v>
      </c>
      <c r="G550" s="6" t="s">
        <v>472</v>
      </c>
      <c r="H550" s="6" t="s">
        <v>18</v>
      </c>
      <c r="I550" s="6"/>
      <c r="J550" s="6" t="s">
        <v>920</v>
      </c>
      <c r="K550" s="6"/>
      <c r="L550" s="6">
        <f>IF(A550="","",IF(H550="N/A — rationale required",IF(I550&lt;&gt;"",7,0),IF(H550="Optimising",6,IF(H550="Measured",5,IF(H550="Implemented",4,IF(H550="Defined",3,IF(H550="Draft",2,IF(H550="Gap",1,0))))))))</f>
        <v/>
      </c>
      <c r="M550" s="6">
        <f>IF(A550="","",IF(H550="N/A — rationale required",IF(I550&lt;&gt;"","Yes","No"),IF(AND(F550&lt;&gt;"",G550&lt;&gt;"",J550&lt;&gt;"",COUNTIFS('Process Definitions'!$B$5:$B$504,A550,'Process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0" s="6" t="s">
        <v>851</v>
      </c>
      <c r="O550" s="6" t="s">
        <v>471</v>
      </c>
      <c r="P550" s="6" t="s">
        <v>472</v>
      </c>
      <c r="Q550" s="6" t="s">
        <v>570</v>
      </c>
      <c r="R550" s="6" t="s">
        <v>571</v>
      </c>
      <c r="S550" s="6" t="s">
        <v>572</v>
      </c>
      <c r="T550" s="6" t="s">
        <v>157</v>
      </c>
    </row>
    <row r="551" spans="1:20">
      <c r="A551" s="6" t="s">
        <v>567</v>
      </c>
      <c r="B551" s="6" t="s">
        <v>568</v>
      </c>
      <c r="C551" s="6" t="s">
        <v>568</v>
      </c>
      <c r="D551" s="6" t="s">
        <v>5</v>
      </c>
      <c r="E551" s="6" t="s">
        <v>12</v>
      </c>
      <c r="F551" s="6" t="s">
        <v>569</v>
      </c>
      <c r="G551" s="6" t="s">
        <v>472</v>
      </c>
      <c r="H551" s="6" t="s">
        <v>18</v>
      </c>
      <c r="I551" s="6"/>
      <c r="J551" s="6" t="s">
        <v>920</v>
      </c>
      <c r="K551" s="6"/>
      <c r="L551" s="6">
        <f>IF(A551="","",IF(H551="N/A — rationale required",IF(I551&lt;&gt;"",7,0),IF(H551="Optimising",6,IF(H551="Measured",5,IF(H551="Implemented",4,IF(H551="Defined",3,IF(H551="Draft",2,IF(H551="Gap",1,0))))))))</f>
        <v/>
      </c>
      <c r="M551" s="6">
        <f>IF(A551="","",IF(H551="N/A — rationale required",IF(I551&lt;&gt;"","Yes","No"),IF(AND(F551&lt;&gt;"",G551&lt;&gt;"",J551&lt;&gt;"",COUNTIFS('Process Definitions'!$B$5:$B$504,A551,'Process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1" s="6" t="s">
        <v>851</v>
      </c>
      <c r="O551" s="6" t="s">
        <v>471</v>
      </c>
      <c r="P551" s="6" t="s">
        <v>472</v>
      </c>
      <c r="Q551" s="6" t="s">
        <v>570</v>
      </c>
      <c r="R551" s="6" t="s">
        <v>571</v>
      </c>
      <c r="S551" s="6" t="s">
        <v>572</v>
      </c>
      <c r="T551" s="6" t="s">
        <v>157</v>
      </c>
    </row>
    <row r="552" spans="1:20">
      <c r="A552" s="6" t="s">
        <v>567</v>
      </c>
      <c r="B552" s="6" t="s">
        <v>568</v>
      </c>
      <c r="C552" s="6" t="s">
        <v>568</v>
      </c>
      <c r="D552" s="6" t="s">
        <v>5</v>
      </c>
      <c r="E552" s="6" t="s">
        <v>13</v>
      </c>
      <c r="F552" s="6" t="s">
        <v>569</v>
      </c>
      <c r="G552" s="6" t="s">
        <v>472</v>
      </c>
      <c r="H552" s="6" t="s">
        <v>18</v>
      </c>
      <c r="I552" s="6"/>
      <c r="J552" s="6" t="s">
        <v>920</v>
      </c>
      <c r="K552" s="6"/>
      <c r="L552" s="6">
        <f>IF(A552="","",IF(H552="N/A — rationale required",IF(I552&lt;&gt;"",7,0),IF(H552="Optimising",6,IF(H552="Measured",5,IF(H552="Implemented",4,IF(H552="Defined",3,IF(H552="Draft",2,IF(H552="Gap",1,0))))))))</f>
        <v/>
      </c>
      <c r="M552" s="6">
        <f>IF(A552="","",IF(H552="N/A — rationale required",IF(I552&lt;&gt;"","Yes","No"),IF(AND(F552&lt;&gt;"",G552&lt;&gt;"",J552&lt;&gt;"",COUNTIFS('Process Definitions'!$B$5:$B$504,A552,'Process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2" s="6" t="s">
        <v>851</v>
      </c>
      <c r="O552" s="6" t="s">
        <v>471</v>
      </c>
      <c r="P552" s="6" t="s">
        <v>472</v>
      </c>
      <c r="Q552" s="6" t="s">
        <v>570</v>
      </c>
      <c r="R552" s="6" t="s">
        <v>571</v>
      </c>
      <c r="S552" s="6" t="s">
        <v>572</v>
      </c>
      <c r="T552" s="6" t="s">
        <v>157</v>
      </c>
    </row>
    <row r="553" spans="1:20">
      <c r="A553" s="6" t="s">
        <v>567</v>
      </c>
      <c r="B553" s="6" t="s">
        <v>568</v>
      </c>
      <c r="C553" s="6" t="s">
        <v>568</v>
      </c>
      <c r="D553" s="6" t="s">
        <v>5</v>
      </c>
      <c r="E553" s="6" t="s">
        <v>14</v>
      </c>
      <c r="F553" s="6" t="s">
        <v>569</v>
      </c>
      <c r="G553" s="6" t="s">
        <v>472</v>
      </c>
      <c r="H553" s="6" t="s">
        <v>18</v>
      </c>
      <c r="I553" s="6"/>
      <c r="J553" s="6" t="s">
        <v>920</v>
      </c>
      <c r="K553" s="6"/>
      <c r="L553" s="6">
        <f>IF(A553="","",IF(H553="N/A — rationale required",IF(I553&lt;&gt;"",7,0),IF(H553="Optimising",6,IF(H553="Measured",5,IF(H553="Implemented",4,IF(H553="Defined",3,IF(H553="Draft",2,IF(H553="Gap",1,0))))))))</f>
        <v/>
      </c>
      <c r="M553" s="6">
        <f>IF(A553="","",IF(H553="N/A — rationale required",IF(I553&lt;&gt;"","Yes","No"),IF(AND(F553&lt;&gt;"",G553&lt;&gt;"",J553&lt;&gt;"",COUNTIFS('Process Definitions'!$B$5:$B$504,A553,'Process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3" s="6" t="s">
        <v>851</v>
      </c>
      <c r="O553" s="6" t="s">
        <v>471</v>
      </c>
      <c r="P553" s="6" t="s">
        <v>472</v>
      </c>
      <c r="Q553" s="6" t="s">
        <v>570</v>
      </c>
      <c r="R553" s="6" t="s">
        <v>571</v>
      </c>
      <c r="S553" s="6" t="s">
        <v>572</v>
      </c>
      <c r="T553" s="6" t="s">
        <v>157</v>
      </c>
    </row>
    <row r="554" spans="1:20">
      <c r="A554" s="6" t="s">
        <v>567</v>
      </c>
      <c r="B554" s="6" t="s">
        <v>568</v>
      </c>
      <c r="C554" s="6" t="s">
        <v>568</v>
      </c>
      <c r="D554" s="6" t="s">
        <v>6</v>
      </c>
      <c r="E554" s="6" t="s">
        <v>12</v>
      </c>
      <c r="F554" s="6" t="s">
        <v>569</v>
      </c>
      <c r="G554" s="6" t="s">
        <v>472</v>
      </c>
      <c r="H554" s="6" t="s">
        <v>18</v>
      </c>
      <c r="I554" s="6"/>
      <c r="J554" s="6" t="s">
        <v>920</v>
      </c>
      <c r="K554" s="6"/>
      <c r="L554" s="6">
        <f>IF(A554="","",IF(H554="N/A — rationale required",IF(I554&lt;&gt;"",7,0),IF(H554="Optimising",6,IF(H554="Measured",5,IF(H554="Implemented",4,IF(H554="Defined",3,IF(H554="Draft",2,IF(H554="Gap",1,0))))))))</f>
        <v/>
      </c>
      <c r="M554" s="6">
        <f>IF(A554="","",IF(H554="N/A — rationale required",IF(I554&lt;&gt;"","Yes","No"),IF(AND(F554&lt;&gt;"",G554&lt;&gt;"",J554&lt;&gt;"",COUNTIFS('Process Definitions'!$B$5:$B$504,A554,'Process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4" s="6" t="s">
        <v>851</v>
      </c>
      <c r="O554" s="6" t="s">
        <v>471</v>
      </c>
      <c r="P554" s="6" t="s">
        <v>472</v>
      </c>
      <c r="Q554" s="6" t="s">
        <v>570</v>
      </c>
      <c r="R554" s="6" t="s">
        <v>571</v>
      </c>
      <c r="S554" s="6" t="s">
        <v>572</v>
      </c>
      <c r="T554" s="6" t="s">
        <v>157</v>
      </c>
    </row>
    <row r="555" spans="1:20">
      <c r="A555" s="6" t="s">
        <v>567</v>
      </c>
      <c r="B555" s="6" t="s">
        <v>568</v>
      </c>
      <c r="C555" s="6" t="s">
        <v>568</v>
      </c>
      <c r="D555" s="6" t="s">
        <v>6</v>
      </c>
      <c r="E555" s="6" t="s">
        <v>13</v>
      </c>
      <c r="F555" s="6" t="s">
        <v>569</v>
      </c>
      <c r="G555" s="6" t="s">
        <v>472</v>
      </c>
      <c r="H555" s="6" t="s">
        <v>18</v>
      </c>
      <c r="I555" s="6"/>
      <c r="J555" s="6" t="s">
        <v>920</v>
      </c>
      <c r="K555" s="6"/>
      <c r="L555" s="6">
        <f>IF(A555="","",IF(H555="N/A — rationale required",IF(I555&lt;&gt;"",7,0),IF(H555="Optimising",6,IF(H555="Measured",5,IF(H555="Implemented",4,IF(H555="Defined",3,IF(H555="Draft",2,IF(H555="Gap",1,0))))))))</f>
        <v/>
      </c>
      <c r="M555" s="6">
        <f>IF(A555="","",IF(H555="N/A — rationale required",IF(I555&lt;&gt;"","Yes","No"),IF(AND(F555&lt;&gt;"",G555&lt;&gt;"",J555&lt;&gt;"",COUNTIFS('Process Definitions'!$B$5:$B$504,A555,'Process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5" s="6" t="s">
        <v>851</v>
      </c>
      <c r="O555" s="6" t="s">
        <v>471</v>
      </c>
      <c r="P555" s="6" t="s">
        <v>472</v>
      </c>
      <c r="Q555" s="6" t="s">
        <v>570</v>
      </c>
      <c r="R555" s="6" t="s">
        <v>571</v>
      </c>
      <c r="S555" s="6" t="s">
        <v>572</v>
      </c>
      <c r="T555" s="6" t="s">
        <v>157</v>
      </c>
    </row>
    <row r="556" spans="1:20">
      <c r="A556" s="6" t="s">
        <v>567</v>
      </c>
      <c r="B556" s="6" t="s">
        <v>568</v>
      </c>
      <c r="C556" s="6" t="s">
        <v>568</v>
      </c>
      <c r="D556" s="6" t="s">
        <v>6</v>
      </c>
      <c r="E556" s="6" t="s">
        <v>14</v>
      </c>
      <c r="F556" s="6" t="s">
        <v>569</v>
      </c>
      <c r="G556" s="6" t="s">
        <v>472</v>
      </c>
      <c r="H556" s="6" t="s">
        <v>18</v>
      </c>
      <c r="I556" s="6"/>
      <c r="J556" s="6" t="s">
        <v>920</v>
      </c>
      <c r="K556" s="6"/>
      <c r="L556" s="6">
        <f>IF(A556="","",IF(H556="N/A — rationale required",IF(I556&lt;&gt;"",7,0),IF(H556="Optimising",6,IF(H556="Measured",5,IF(H556="Implemented",4,IF(H556="Defined",3,IF(H556="Draft",2,IF(H556="Gap",1,0))))))))</f>
        <v/>
      </c>
      <c r="M556" s="6">
        <f>IF(A556="","",IF(H556="N/A — rationale required",IF(I556&lt;&gt;"","Yes","No"),IF(AND(F556&lt;&gt;"",G556&lt;&gt;"",J556&lt;&gt;"",COUNTIFS('Process Definitions'!$B$5:$B$504,A556,'Process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6" s="6" t="s">
        <v>851</v>
      </c>
      <c r="O556" s="6" t="s">
        <v>471</v>
      </c>
      <c r="P556" s="6" t="s">
        <v>472</v>
      </c>
      <c r="Q556" s="6" t="s">
        <v>570</v>
      </c>
      <c r="R556" s="6" t="s">
        <v>571</v>
      </c>
      <c r="S556" s="6" t="s">
        <v>572</v>
      </c>
      <c r="T556" s="6" t="s">
        <v>157</v>
      </c>
    </row>
    <row r="557" spans="1:20">
      <c r="A557" s="6" t="s">
        <v>573</v>
      </c>
      <c r="B557" s="6" t="s">
        <v>574</v>
      </c>
      <c r="C557" s="6" t="s">
        <v>574</v>
      </c>
      <c r="D557" s="6" t="s">
        <v>1</v>
      </c>
      <c r="E557" s="6" t="s">
        <v>12</v>
      </c>
      <c r="F557" s="6" t="s">
        <v>575</v>
      </c>
      <c r="G557" s="6" t="s">
        <v>472</v>
      </c>
      <c r="H557" s="6" t="s">
        <v>18</v>
      </c>
      <c r="I557" s="6"/>
      <c r="J557" s="6" t="s">
        <v>921</v>
      </c>
      <c r="K557" s="6"/>
      <c r="L557" s="6">
        <f>IF(A557="","",IF(H557="N/A — rationale required",IF(I557&lt;&gt;"",7,0),IF(H557="Optimising",6,IF(H557="Measured",5,IF(H557="Implemented",4,IF(H557="Defined",3,IF(H557="Draft",2,IF(H557="Gap",1,0))))))))</f>
        <v/>
      </c>
      <c r="M557" s="6">
        <f>IF(A557="","",IF(H557="N/A — rationale required",IF(I557&lt;&gt;"","Yes","No"),IF(AND(F557&lt;&gt;"",G557&lt;&gt;"",J557&lt;&gt;"",COUNTIFS('Process Definitions'!$B$5:$B$504,A557,'Process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7" s="6" t="s">
        <v>851</v>
      </c>
      <c r="O557" s="6" t="s">
        <v>471</v>
      </c>
      <c r="P557" s="6" t="s">
        <v>472</v>
      </c>
      <c r="Q557" s="6" t="s">
        <v>576</v>
      </c>
      <c r="R557" s="6" t="s">
        <v>577</v>
      </c>
      <c r="S557" s="6" t="s">
        <v>578</v>
      </c>
      <c r="T557" s="6" t="s">
        <v>213</v>
      </c>
    </row>
    <row r="558" spans="1:20">
      <c r="A558" s="6" t="s">
        <v>573</v>
      </c>
      <c r="B558" s="6" t="s">
        <v>574</v>
      </c>
      <c r="C558" s="6" t="s">
        <v>574</v>
      </c>
      <c r="D558" s="6" t="s">
        <v>1</v>
      </c>
      <c r="E558" s="6" t="s">
        <v>13</v>
      </c>
      <c r="F558" s="6" t="s">
        <v>575</v>
      </c>
      <c r="G558" s="6" t="s">
        <v>472</v>
      </c>
      <c r="H558" s="6" t="s">
        <v>18</v>
      </c>
      <c r="I558" s="6"/>
      <c r="J558" s="6" t="s">
        <v>921</v>
      </c>
      <c r="K558" s="6"/>
      <c r="L558" s="6">
        <f>IF(A558="","",IF(H558="N/A — rationale required",IF(I558&lt;&gt;"",7,0),IF(H558="Optimising",6,IF(H558="Measured",5,IF(H558="Implemented",4,IF(H558="Defined",3,IF(H558="Draft",2,IF(H558="Gap",1,0))))))))</f>
        <v/>
      </c>
      <c r="M558" s="6">
        <f>IF(A558="","",IF(H558="N/A — rationale required",IF(I558&lt;&gt;"","Yes","No"),IF(AND(F558&lt;&gt;"",G558&lt;&gt;"",J558&lt;&gt;"",COUNTIFS('Process Definitions'!$B$5:$B$504,A558,'Process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8" s="6" t="s">
        <v>851</v>
      </c>
      <c r="O558" s="6" t="s">
        <v>471</v>
      </c>
      <c r="P558" s="6" t="s">
        <v>472</v>
      </c>
      <c r="Q558" s="6" t="s">
        <v>576</v>
      </c>
      <c r="R558" s="6" t="s">
        <v>577</v>
      </c>
      <c r="S558" s="6" t="s">
        <v>578</v>
      </c>
      <c r="T558" s="6" t="s">
        <v>213</v>
      </c>
    </row>
    <row r="559" spans="1:20">
      <c r="A559" s="6" t="s">
        <v>573</v>
      </c>
      <c r="B559" s="6" t="s">
        <v>574</v>
      </c>
      <c r="C559" s="6" t="s">
        <v>574</v>
      </c>
      <c r="D559" s="6" t="s">
        <v>1</v>
      </c>
      <c r="E559" s="6" t="s">
        <v>14</v>
      </c>
      <c r="F559" s="6" t="s">
        <v>575</v>
      </c>
      <c r="G559" s="6" t="s">
        <v>472</v>
      </c>
      <c r="H559" s="6" t="s">
        <v>18</v>
      </c>
      <c r="I559" s="6"/>
      <c r="J559" s="6" t="s">
        <v>921</v>
      </c>
      <c r="K559" s="6"/>
      <c r="L559" s="6">
        <f>IF(A559="","",IF(H559="N/A — rationale required",IF(I559&lt;&gt;"",7,0),IF(H559="Optimising",6,IF(H559="Measured",5,IF(H559="Implemented",4,IF(H559="Defined",3,IF(H559="Draft",2,IF(H559="Gap",1,0))))))))</f>
        <v/>
      </c>
      <c r="M559" s="6">
        <f>IF(A559="","",IF(H559="N/A — rationale required",IF(I559&lt;&gt;"","Yes","No"),IF(AND(F559&lt;&gt;"",G559&lt;&gt;"",J559&lt;&gt;"",COUNTIFS('Process Definitions'!$B$5:$B$504,A559,'Process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59" s="6" t="s">
        <v>851</v>
      </c>
      <c r="O559" s="6" t="s">
        <v>471</v>
      </c>
      <c r="P559" s="6" t="s">
        <v>472</v>
      </c>
      <c r="Q559" s="6" t="s">
        <v>576</v>
      </c>
      <c r="R559" s="6" t="s">
        <v>577</v>
      </c>
      <c r="S559" s="6" t="s">
        <v>578</v>
      </c>
      <c r="T559" s="6" t="s">
        <v>213</v>
      </c>
    </row>
    <row r="560" spans="1:20">
      <c r="A560" s="6" t="s">
        <v>573</v>
      </c>
      <c r="B560" s="6" t="s">
        <v>574</v>
      </c>
      <c r="C560" s="6" t="s">
        <v>574</v>
      </c>
      <c r="D560" s="6" t="s">
        <v>2</v>
      </c>
      <c r="E560" s="6" t="s">
        <v>12</v>
      </c>
      <c r="F560" s="6" t="s">
        <v>575</v>
      </c>
      <c r="G560" s="6" t="s">
        <v>472</v>
      </c>
      <c r="H560" s="6" t="s">
        <v>18</v>
      </c>
      <c r="I560" s="6"/>
      <c r="J560" s="6" t="s">
        <v>921</v>
      </c>
      <c r="K560" s="6"/>
      <c r="L560" s="6">
        <f>IF(A560="","",IF(H560="N/A — rationale required",IF(I560&lt;&gt;"",7,0),IF(H560="Optimising",6,IF(H560="Measured",5,IF(H560="Implemented",4,IF(H560="Defined",3,IF(H560="Draft",2,IF(H560="Gap",1,0))))))))</f>
        <v/>
      </c>
      <c r="M560" s="6">
        <f>IF(A560="","",IF(H560="N/A — rationale required",IF(I560&lt;&gt;"","Yes","No"),IF(AND(F560&lt;&gt;"",G560&lt;&gt;"",J560&lt;&gt;"",COUNTIFS('Process Definitions'!$B$5:$B$504,A560,'Process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0" s="6" t="s">
        <v>851</v>
      </c>
      <c r="O560" s="6" t="s">
        <v>471</v>
      </c>
      <c r="P560" s="6" t="s">
        <v>472</v>
      </c>
      <c r="Q560" s="6" t="s">
        <v>576</v>
      </c>
      <c r="R560" s="6" t="s">
        <v>577</v>
      </c>
      <c r="S560" s="6" t="s">
        <v>578</v>
      </c>
      <c r="T560" s="6" t="s">
        <v>213</v>
      </c>
    </row>
    <row r="561" spans="1:20">
      <c r="A561" s="6" t="s">
        <v>573</v>
      </c>
      <c r="B561" s="6" t="s">
        <v>574</v>
      </c>
      <c r="C561" s="6" t="s">
        <v>574</v>
      </c>
      <c r="D561" s="6" t="s">
        <v>2</v>
      </c>
      <c r="E561" s="6" t="s">
        <v>13</v>
      </c>
      <c r="F561" s="6" t="s">
        <v>575</v>
      </c>
      <c r="G561" s="6" t="s">
        <v>472</v>
      </c>
      <c r="H561" s="6" t="s">
        <v>18</v>
      </c>
      <c r="I561" s="6"/>
      <c r="J561" s="6" t="s">
        <v>921</v>
      </c>
      <c r="K561" s="6"/>
      <c r="L561" s="6">
        <f>IF(A561="","",IF(H561="N/A — rationale required",IF(I561&lt;&gt;"",7,0),IF(H561="Optimising",6,IF(H561="Measured",5,IF(H561="Implemented",4,IF(H561="Defined",3,IF(H561="Draft",2,IF(H561="Gap",1,0))))))))</f>
        <v/>
      </c>
      <c r="M561" s="6">
        <f>IF(A561="","",IF(H561="N/A — rationale required",IF(I561&lt;&gt;"","Yes","No"),IF(AND(F561&lt;&gt;"",G561&lt;&gt;"",J561&lt;&gt;"",COUNTIFS('Process Definitions'!$B$5:$B$504,A561,'Process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1" s="6" t="s">
        <v>851</v>
      </c>
      <c r="O561" s="6" t="s">
        <v>471</v>
      </c>
      <c r="P561" s="6" t="s">
        <v>472</v>
      </c>
      <c r="Q561" s="6" t="s">
        <v>576</v>
      </c>
      <c r="R561" s="6" t="s">
        <v>577</v>
      </c>
      <c r="S561" s="6" t="s">
        <v>578</v>
      </c>
      <c r="T561" s="6" t="s">
        <v>213</v>
      </c>
    </row>
    <row r="562" spans="1:20">
      <c r="A562" s="6" t="s">
        <v>573</v>
      </c>
      <c r="B562" s="6" t="s">
        <v>574</v>
      </c>
      <c r="C562" s="6" t="s">
        <v>574</v>
      </c>
      <c r="D562" s="6" t="s">
        <v>2</v>
      </c>
      <c r="E562" s="6" t="s">
        <v>14</v>
      </c>
      <c r="F562" s="6" t="s">
        <v>575</v>
      </c>
      <c r="G562" s="6" t="s">
        <v>472</v>
      </c>
      <c r="H562" s="6" t="s">
        <v>18</v>
      </c>
      <c r="I562" s="6"/>
      <c r="J562" s="6" t="s">
        <v>921</v>
      </c>
      <c r="K562" s="6"/>
      <c r="L562" s="6">
        <f>IF(A562="","",IF(H562="N/A — rationale required",IF(I562&lt;&gt;"",7,0),IF(H562="Optimising",6,IF(H562="Measured",5,IF(H562="Implemented",4,IF(H562="Defined",3,IF(H562="Draft",2,IF(H562="Gap",1,0))))))))</f>
        <v/>
      </c>
      <c r="M562" s="6">
        <f>IF(A562="","",IF(H562="N/A — rationale required",IF(I562&lt;&gt;"","Yes","No"),IF(AND(F562&lt;&gt;"",G562&lt;&gt;"",J562&lt;&gt;"",COUNTIFS('Process Definitions'!$B$5:$B$504,A562,'Process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2" s="6" t="s">
        <v>851</v>
      </c>
      <c r="O562" s="6" t="s">
        <v>471</v>
      </c>
      <c r="P562" s="6" t="s">
        <v>472</v>
      </c>
      <c r="Q562" s="6" t="s">
        <v>576</v>
      </c>
      <c r="R562" s="6" t="s">
        <v>577</v>
      </c>
      <c r="S562" s="6" t="s">
        <v>578</v>
      </c>
      <c r="T562" s="6" t="s">
        <v>213</v>
      </c>
    </row>
    <row r="563" spans="1:20">
      <c r="A563" s="6" t="s">
        <v>573</v>
      </c>
      <c r="B563" s="6" t="s">
        <v>574</v>
      </c>
      <c r="C563" s="6" t="s">
        <v>574</v>
      </c>
      <c r="D563" s="6" t="s">
        <v>3</v>
      </c>
      <c r="E563" s="6" t="s">
        <v>12</v>
      </c>
      <c r="F563" s="6" t="s">
        <v>575</v>
      </c>
      <c r="G563" s="6" t="s">
        <v>472</v>
      </c>
      <c r="H563" s="6" t="s">
        <v>18</v>
      </c>
      <c r="I563" s="6"/>
      <c r="J563" s="6" t="s">
        <v>921</v>
      </c>
      <c r="K563" s="6"/>
      <c r="L563" s="6">
        <f>IF(A563="","",IF(H563="N/A — rationale required",IF(I563&lt;&gt;"",7,0),IF(H563="Optimising",6,IF(H563="Measured",5,IF(H563="Implemented",4,IF(H563="Defined",3,IF(H563="Draft",2,IF(H563="Gap",1,0))))))))</f>
        <v/>
      </c>
      <c r="M563" s="6">
        <f>IF(A563="","",IF(H563="N/A — rationale required",IF(I563&lt;&gt;"","Yes","No"),IF(AND(F563&lt;&gt;"",G563&lt;&gt;"",J563&lt;&gt;"",COUNTIFS('Process Definitions'!$B$5:$B$504,A563,'Process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3" s="6" t="s">
        <v>851</v>
      </c>
      <c r="O563" s="6" t="s">
        <v>471</v>
      </c>
      <c r="P563" s="6" t="s">
        <v>472</v>
      </c>
      <c r="Q563" s="6" t="s">
        <v>576</v>
      </c>
      <c r="R563" s="6" t="s">
        <v>577</v>
      </c>
      <c r="S563" s="6" t="s">
        <v>578</v>
      </c>
      <c r="T563" s="6" t="s">
        <v>213</v>
      </c>
    </row>
    <row r="564" spans="1:20">
      <c r="A564" s="6" t="s">
        <v>573</v>
      </c>
      <c r="B564" s="6" t="s">
        <v>574</v>
      </c>
      <c r="C564" s="6" t="s">
        <v>574</v>
      </c>
      <c r="D564" s="6" t="s">
        <v>3</v>
      </c>
      <c r="E564" s="6" t="s">
        <v>13</v>
      </c>
      <c r="F564" s="6" t="s">
        <v>575</v>
      </c>
      <c r="G564" s="6" t="s">
        <v>472</v>
      </c>
      <c r="H564" s="6" t="s">
        <v>18</v>
      </c>
      <c r="I564" s="6"/>
      <c r="J564" s="6" t="s">
        <v>921</v>
      </c>
      <c r="K564" s="6"/>
      <c r="L564" s="6">
        <f>IF(A564="","",IF(H564="N/A — rationale required",IF(I564&lt;&gt;"",7,0),IF(H564="Optimising",6,IF(H564="Measured",5,IF(H564="Implemented",4,IF(H564="Defined",3,IF(H564="Draft",2,IF(H564="Gap",1,0))))))))</f>
        <v/>
      </c>
      <c r="M564" s="6">
        <f>IF(A564="","",IF(H564="N/A — rationale required",IF(I564&lt;&gt;"","Yes","No"),IF(AND(F564&lt;&gt;"",G564&lt;&gt;"",J564&lt;&gt;"",COUNTIFS('Process Definitions'!$B$5:$B$504,A564,'Process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4" s="6" t="s">
        <v>851</v>
      </c>
      <c r="O564" s="6" t="s">
        <v>471</v>
      </c>
      <c r="P564" s="6" t="s">
        <v>472</v>
      </c>
      <c r="Q564" s="6" t="s">
        <v>576</v>
      </c>
      <c r="R564" s="6" t="s">
        <v>577</v>
      </c>
      <c r="S564" s="6" t="s">
        <v>578</v>
      </c>
      <c r="T564" s="6" t="s">
        <v>213</v>
      </c>
    </row>
    <row r="565" spans="1:20">
      <c r="A565" s="6" t="s">
        <v>573</v>
      </c>
      <c r="B565" s="6" t="s">
        <v>574</v>
      </c>
      <c r="C565" s="6" t="s">
        <v>574</v>
      </c>
      <c r="D565" s="6" t="s">
        <v>3</v>
      </c>
      <c r="E565" s="6" t="s">
        <v>14</v>
      </c>
      <c r="F565" s="6" t="s">
        <v>575</v>
      </c>
      <c r="G565" s="6" t="s">
        <v>472</v>
      </c>
      <c r="H565" s="6" t="s">
        <v>18</v>
      </c>
      <c r="I565" s="6"/>
      <c r="J565" s="6" t="s">
        <v>921</v>
      </c>
      <c r="K565" s="6"/>
      <c r="L565" s="6">
        <f>IF(A565="","",IF(H565="N/A — rationale required",IF(I565&lt;&gt;"",7,0),IF(H565="Optimising",6,IF(H565="Measured",5,IF(H565="Implemented",4,IF(H565="Defined",3,IF(H565="Draft",2,IF(H565="Gap",1,0))))))))</f>
        <v/>
      </c>
      <c r="M565" s="6">
        <f>IF(A565="","",IF(H565="N/A — rationale required",IF(I565&lt;&gt;"","Yes","No"),IF(AND(F565&lt;&gt;"",G565&lt;&gt;"",J565&lt;&gt;"",COUNTIFS('Process Definitions'!$B$5:$B$504,A565,'Process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5" s="6" t="s">
        <v>851</v>
      </c>
      <c r="O565" s="6" t="s">
        <v>471</v>
      </c>
      <c r="P565" s="6" t="s">
        <v>472</v>
      </c>
      <c r="Q565" s="6" t="s">
        <v>576</v>
      </c>
      <c r="R565" s="6" t="s">
        <v>577</v>
      </c>
      <c r="S565" s="6" t="s">
        <v>578</v>
      </c>
      <c r="T565" s="6" t="s">
        <v>213</v>
      </c>
    </row>
    <row r="566" spans="1:20">
      <c r="A566" s="6" t="s">
        <v>573</v>
      </c>
      <c r="B566" s="6" t="s">
        <v>574</v>
      </c>
      <c r="C566" s="6" t="s">
        <v>574</v>
      </c>
      <c r="D566" s="6" t="s">
        <v>4</v>
      </c>
      <c r="E566" s="6" t="s">
        <v>12</v>
      </c>
      <c r="F566" s="6" t="s">
        <v>575</v>
      </c>
      <c r="G566" s="6" t="s">
        <v>472</v>
      </c>
      <c r="H566" s="6" t="s">
        <v>18</v>
      </c>
      <c r="I566" s="6"/>
      <c r="J566" s="6" t="s">
        <v>921</v>
      </c>
      <c r="K566" s="6"/>
      <c r="L566" s="6">
        <f>IF(A566="","",IF(H566="N/A — rationale required",IF(I566&lt;&gt;"",7,0),IF(H566="Optimising",6,IF(H566="Measured",5,IF(H566="Implemented",4,IF(H566="Defined",3,IF(H566="Draft",2,IF(H566="Gap",1,0))))))))</f>
        <v/>
      </c>
      <c r="M566" s="6">
        <f>IF(A566="","",IF(H566="N/A — rationale required",IF(I566&lt;&gt;"","Yes","No"),IF(AND(F566&lt;&gt;"",G566&lt;&gt;"",J566&lt;&gt;"",COUNTIFS('Process Definitions'!$B$5:$B$504,A566,'Process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6" s="6" t="s">
        <v>851</v>
      </c>
      <c r="O566" s="6" t="s">
        <v>471</v>
      </c>
      <c r="P566" s="6" t="s">
        <v>472</v>
      </c>
      <c r="Q566" s="6" t="s">
        <v>576</v>
      </c>
      <c r="R566" s="6" t="s">
        <v>577</v>
      </c>
      <c r="S566" s="6" t="s">
        <v>578</v>
      </c>
      <c r="T566" s="6" t="s">
        <v>213</v>
      </c>
    </row>
    <row r="567" spans="1:20">
      <c r="A567" s="6" t="s">
        <v>573</v>
      </c>
      <c r="B567" s="6" t="s">
        <v>574</v>
      </c>
      <c r="C567" s="6" t="s">
        <v>574</v>
      </c>
      <c r="D567" s="6" t="s">
        <v>4</v>
      </c>
      <c r="E567" s="6" t="s">
        <v>13</v>
      </c>
      <c r="F567" s="6" t="s">
        <v>575</v>
      </c>
      <c r="G567" s="6" t="s">
        <v>472</v>
      </c>
      <c r="H567" s="6" t="s">
        <v>18</v>
      </c>
      <c r="I567" s="6"/>
      <c r="J567" s="6" t="s">
        <v>921</v>
      </c>
      <c r="K567" s="6"/>
      <c r="L567" s="6">
        <f>IF(A567="","",IF(H567="N/A — rationale required",IF(I567&lt;&gt;"",7,0),IF(H567="Optimising",6,IF(H567="Measured",5,IF(H567="Implemented",4,IF(H567="Defined",3,IF(H567="Draft",2,IF(H567="Gap",1,0))))))))</f>
        <v/>
      </c>
      <c r="M567" s="6">
        <f>IF(A567="","",IF(H567="N/A — rationale required",IF(I567&lt;&gt;"","Yes","No"),IF(AND(F567&lt;&gt;"",G567&lt;&gt;"",J567&lt;&gt;"",COUNTIFS('Process Definitions'!$B$5:$B$504,A567,'Process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7" s="6" t="s">
        <v>851</v>
      </c>
      <c r="O567" s="6" t="s">
        <v>471</v>
      </c>
      <c r="P567" s="6" t="s">
        <v>472</v>
      </c>
      <c r="Q567" s="6" t="s">
        <v>576</v>
      </c>
      <c r="R567" s="6" t="s">
        <v>577</v>
      </c>
      <c r="S567" s="6" t="s">
        <v>578</v>
      </c>
      <c r="T567" s="6" t="s">
        <v>213</v>
      </c>
    </row>
    <row r="568" spans="1:20">
      <c r="A568" s="6" t="s">
        <v>573</v>
      </c>
      <c r="B568" s="6" t="s">
        <v>574</v>
      </c>
      <c r="C568" s="6" t="s">
        <v>574</v>
      </c>
      <c r="D568" s="6" t="s">
        <v>4</v>
      </c>
      <c r="E568" s="6" t="s">
        <v>14</v>
      </c>
      <c r="F568" s="6" t="s">
        <v>575</v>
      </c>
      <c r="G568" s="6" t="s">
        <v>472</v>
      </c>
      <c r="H568" s="6" t="s">
        <v>18</v>
      </c>
      <c r="I568" s="6"/>
      <c r="J568" s="6" t="s">
        <v>921</v>
      </c>
      <c r="K568" s="6"/>
      <c r="L568" s="6">
        <f>IF(A568="","",IF(H568="N/A — rationale required",IF(I568&lt;&gt;"",7,0),IF(H568="Optimising",6,IF(H568="Measured",5,IF(H568="Implemented",4,IF(H568="Defined",3,IF(H568="Draft",2,IF(H568="Gap",1,0))))))))</f>
        <v/>
      </c>
      <c r="M568" s="6">
        <f>IF(A568="","",IF(H568="N/A — rationale required",IF(I568&lt;&gt;"","Yes","No"),IF(AND(F568&lt;&gt;"",G568&lt;&gt;"",J568&lt;&gt;"",COUNTIFS('Process Definitions'!$B$5:$B$504,A568,'Process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8" s="6" t="s">
        <v>851</v>
      </c>
      <c r="O568" s="6" t="s">
        <v>471</v>
      </c>
      <c r="P568" s="6" t="s">
        <v>472</v>
      </c>
      <c r="Q568" s="6" t="s">
        <v>576</v>
      </c>
      <c r="R568" s="6" t="s">
        <v>577</v>
      </c>
      <c r="S568" s="6" t="s">
        <v>578</v>
      </c>
      <c r="T568" s="6" t="s">
        <v>213</v>
      </c>
    </row>
    <row r="569" spans="1:20">
      <c r="A569" s="6" t="s">
        <v>573</v>
      </c>
      <c r="B569" s="6" t="s">
        <v>574</v>
      </c>
      <c r="C569" s="6" t="s">
        <v>574</v>
      </c>
      <c r="D569" s="6" t="s">
        <v>5</v>
      </c>
      <c r="E569" s="6" t="s">
        <v>12</v>
      </c>
      <c r="F569" s="6" t="s">
        <v>575</v>
      </c>
      <c r="G569" s="6" t="s">
        <v>472</v>
      </c>
      <c r="H569" s="6" t="s">
        <v>18</v>
      </c>
      <c r="I569" s="6"/>
      <c r="J569" s="6" t="s">
        <v>921</v>
      </c>
      <c r="K569" s="6"/>
      <c r="L569" s="6">
        <f>IF(A569="","",IF(H569="N/A — rationale required",IF(I569&lt;&gt;"",7,0),IF(H569="Optimising",6,IF(H569="Measured",5,IF(H569="Implemented",4,IF(H569="Defined",3,IF(H569="Draft",2,IF(H569="Gap",1,0))))))))</f>
        <v/>
      </c>
      <c r="M569" s="6">
        <f>IF(A569="","",IF(H569="N/A — rationale required",IF(I569&lt;&gt;"","Yes","No"),IF(AND(F569&lt;&gt;"",G569&lt;&gt;"",J569&lt;&gt;"",COUNTIFS('Process Definitions'!$B$5:$B$504,A569,'Process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69" s="6" t="s">
        <v>851</v>
      </c>
      <c r="O569" s="6" t="s">
        <v>471</v>
      </c>
      <c r="P569" s="6" t="s">
        <v>472</v>
      </c>
      <c r="Q569" s="6" t="s">
        <v>576</v>
      </c>
      <c r="R569" s="6" t="s">
        <v>577</v>
      </c>
      <c r="S569" s="6" t="s">
        <v>578</v>
      </c>
      <c r="T569" s="6" t="s">
        <v>213</v>
      </c>
    </row>
    <row r="570" spans="1:20">
      <c r="A570" s="6" t="s">
        <v>573</v>
      </c>
      <c r="B570" s="6" t="s">
        <v>574</v>
      </c>
      <c r="C570" s="6" t="s">
        <v>574</v>
      </c>
      <c r="D570" s="6" t="s">
        <v>5</v>
      </c>
      <c r="E570" s="6" t="s">
        <v>13</v>
      </c>
      <c r="F570" s="6" t="s">
        <v>575</v>
      </c>
      <c r="G570" s="6" t="s">
        <v>472</v>
      </c>
      <c r="H570" s="6" t="s">
        <v>18</v>
      </c>
      <c r="I570" s="6"/>
      <c r="J570" s="6" t="s">
        <v>921</v>
      </c>
      <c r="K570" s="6"/>
      <c r="L570" s="6">
        <f>IF(A570="","",IF(H570="N/A — rationale required",IF(I570&lt;&gt;"",7,0),IF(H570="Optimising",6,IF(H570="Measured",5,IF(H570="Implemented",4,IF(H570="Defined",3,IF(H570="Draft",2,IF(H570="Gap",1,0))))))))</f>
        <v/>
      </c>
      <c r="M570" s="6">
        <f>IF(A570="","",IF(H570="N/A — rationale required",IF(I570&lt;&gt;"","Yes","No"),IF(AND(F570&lt;&gt;"",G570&lt;&gt;"",J570&lt;&gt;"",COUNTIFS('Process Definitions'!$B$5:$B$504,A570,'Process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0" s="6" t="s">
        <v>851</v>
      </c>
      <c r="O570" s="6" t="s">
        <v>471</v>
      </c>
      <c r="P570" s="6" t="s">
        <v>472</v>
      </c>
      <c r="Q570" s="6" t="s">
        <v>576</v>
      </c>
      <c r="R570" s="6" t="s">
        <v>577</v>
      </c>
      <c r="S570" s="6" t="s">
        <v>578</v>
      </c>
      <c r="T570" s="6" t="s">
        <v>213</v>
      </c>
    </row>
    <row r="571" spans="1:20">
      <c r="A571" s="6" t="s">
        <v>573</v>
      </c>
      <c r="B571" s="6" t="s">
        <v>574</v>
      </c>
      <c r="C571" s="6" t="s">
        <v>574</v>
      </c>
      <c r="D571" s="6" t="s">
        <v>5</v>
      </c>
      <c r="E571" s="6" t="s">
        <v>14</v>
      </c>
      <c r="F571" s="6" t="s">
        <v>575</v>
      </c>
      <c r="G571" s="6" t="s">
        <v>472</v>
      </c>
      <c r="H571" s="6" t="s">
        <v>18</v>
      </c>
      <c r="I571" s="6"/>
      <c r="J571" s="6" t="s">
        <v>921</v>
      </c>
      <c r="K571" s="6"/>
      <c r="L571" s="6">
        <f>IF(A571="","",IF(H571="N/A — rationale required",IF(I571&lt;&gt;"",7,0),IF(H571="Optimising",6,IF(H571="Measured",5,IF(H571="Implemented",4,IF(H571="Defined",3,IF(H571="Draft",2,IF(H571="Gap",1,0))))))))</f>
        <v/>
      </c>
      <c r="M571" s="6">
        <f>IF(A571="","",IF(H571="N/A — rationale required",IF(I571&lt;&gt;"","Yes","No"),IF(AND(F571&lt;&gt;"",G571&lt;&gt;"",J571&lt;&gt;"",COUNTIFS('Process Definitions'!$B$5:$B$504,A571,'Process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1" s="6" t="s">
        <v>851</v>
      </c>
      <c r="O571" s="6" t="s">
        <v>471</v>
      </c>
      <c r="P571" s="6" t="s">
        <v>472</v>
      </c>
      <c r="Q571" s="6" t="s">
        <v>576</v>
      </c>
      <c r="R571" s="6" t="s">
        <v>577</v>
      </c>
      <c r="S571" s="6" t="s">
        <v>578</v>
      </c>
      <c r="T571" s="6" t="s">
        <v>213</v>
      </c>
    </row>
    <row r="572" spans="1:20">
      <c r="A572" s="6" t="s">
        <v>573</v>
      </c>
      <c r="B572" s="6" t="s">
        <v>574</v>
      </c>
      <c r="C572" s="6" t="s">
        <v>574</v>
      </c>
      <c r="D572" s="6" t="s">
        <v>6</v>
      </c>
      <c r="E572" s="6" t="s">
        <v>12</v>
      </c>
      <c r="F572" s="6" t="s">
        <v>575</v>
      </c>
      <c r="G572" s="6" t="s">
        <v>472</v>
      </c>
      <c r="H572" s="6" t="s">
        <v>18</v>
      </c>
      <c r="I572" s="6"/>
      <c r="J572" s="6" t="s">
        <v>921</v>
      </c>
      <c r="K572" s="6"/>
      <c r="L572" s="6">
        <f>IF(A572="","",IF(H572="N/A — rationale required",IF(I572&lt;&gt;"",7,0),IF(H572="Optimising",6,IF(H572="Measured",5,IF(H572="Implemented",4,IF(H572="Defined",3,IF(H572="Draft",2,IF(H572="Gap",1,0))))))))</f>
        <v/>
      </c>
      <c r="M572" s="6">
        <f>IF(A572="","",IF(H572="N/A — rationale required",IF(I572&lt;&gt;"","Yes","No"),IF(AND(F572&lt;&gt;"",G572&lt;&gt;"",J572&lt;&gt;"",COUNTIFS('Process Definitions'!$B$5:$B$504,A572,'Process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2" s="6" t="s">
        <v>851</v>
      </c>
      <c r="O572" s="6" t="s">
        <v>471</v>
      </c>
      <c r="P572" s="6" t="s">
        <v>472</v>
      </c>
      <c r="Q572" s="6" t="s">
        <v>576</v>
      </c>
      <c r="R572" s="6" t="s">
        <v>577</v>
      </c>
      <c r="S572" s="6" t="s">
        <v>578</v>
      </c>
      <c r="T572" s="6" t="s">
        <v>213</v>
      </c>
    </row>
    <row r="573" spans="1:20">
      <c r="A573" s="6" t="s">
        <v>573</v>
      </c>
      <c r="B573" s="6" t="s">
        <v>574</v>
      </c>
      <c r="C573" s="6" t="s">
        <v>574</v>
      </c>
      <c r="D573" s="6" t="s">
        <v>6</v>
      </c>
      <c r="E573" s="6" t="s">
        <v>13</v>
      </c>
      <c r="F573" s="6" t="s">
        <v>575</v>
      </c>
      <c r="G573" s="6" t="s">
        <v>472</v>
      </c>
      <c r="H573" s="6" t="s">
        <v>18</v>
      </c>
      <c r="I573" s="6"/>
      <c r="J573" s="6" t="s">
        <v>921</v>
      </c>
      <c r="K573" s="6"/>
      <c r="L573" s="6">
        <f>IF(A573="","",IF(H573="N/A — rationale required",IF(I573&lt;&gt;"",7,0),IF(H573="Optimising",6,IF(H573="Measured",5,IF(H573="Implemented",4,IF(H573="Defined",3,IF(H573="Draft",2,IF(H573="Gap",1,0))))))))</f>
        <v/>
      </c>
      <c r="M573" s="6">
        <f>IF(A573="","",IF(H573="N/A — rationale required",IF(I573&lt;&gt;"","Yes","No"),IF(AND(F573&lt;&gt;"",G573&lt;&gt;"",J573&lt;&gt;"",COUNTIFS('Process Definitions'!$B$5:$B$504,A573,'Process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3" s="6" t="s">
        <v>851</v>
      </c>
      <c r="O573" s="6" t="s">
        <v>471</v>
      </c>
      <c r="P573" s="6" t="s">
        <v>472</v>
      </c>
      <c r="Q573" s="6" t="s">
        <v>576</v>
      </c>
      <c r="R573" s="6" t="s">
        <v>577</v>
      </c>
      <c r="S573" s="6" t="s">
        <v>578</v>
      </c>
      <c r="T573" s="6" t="s">
        <v>213</v>
      </c>
    </row>
    <row r="574" spans="1:20">
      <c r="A574" s="6" t="s">
        <v>573</v>
      </c>
      <c r="B574" s="6" t="s">
        <v>574</v>
      </c>
      <c r="C574" s="6" t="s">
        <v>574</v>
      </c>
      <c r="D574" s="6" t="s">
        <v>6</v>
      </c>
      <c r="E574" s="6" t="s">
        <v>14</v>
      </c>
      <c r="F574" s="6" t="s">
        <v>575</v>
      </c>
      <c r="G574" s="6" t="s">
        <v>472</v>
      </c>
      <c r="H574" s="6" t="s">
        <v>18</v>
      </c>
      <c r="I574" s="6"/>
      <c r="J574" s="6" t="s">
        <v>921</v>
      </c>
      <c r="K574" s="6"/>
      <c r="L574" s="6">
        <f>IF(A574="","",IF(H574="N/A — rationale required",IF(I574&lt;&gt;"",7,0),IF(H574="Optimising",6,IF(H574="Measured",5,IF(H574="Implemented",4,IF(H574="Defined",3,IF(H574="Draft",2,IF(H574="Gap",1,0))))))))</f>
        <v/>
      </c>
      <c r="M574" s="6">
        <f>IF(A574="","",IF(H574="N/A — rationale required",IF(I574&lt;&gt;"","Yes","No"),IF(AND(F574&lt;&gt;"",G574&lt;&gt;"",J574&lt;&gt;"",COUNTIFS('Process Definitions'!$B$5:$B$504,A574,'Process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4" s="6" t="s">
        <v>851</v>
      </c>
      <c r="O574" s="6" t="s">
        <v>471</v>
      </c>
      <c r="P574" s="6" t="s">
        <v>472</v>
      </c>
      <c r="Q574" s="6" t="s">
        <v>576</v>
      </c>
      <c r="R574" s="6" t="s">
        <v>577</v>
      </c>
      <c r="S574" s="6" t="s">
        <v>578</v>
      </c>
      <c r="T574" s="6" t="s">
        <v>213</v>
      </c>
    </row>
    <row r="575" spans="1:20">
      <c r="A575" s="6" t="s">
        <v>573</v>
      </c>
      <c r="B575" s="6" t="s">
        <v>574</v>
      </c>
      <c r="C575" s="6" t="s">
        <v>574</v>
      </c>
      <c r="D575" s="6" t="s">
        <v>7</v>
      </c>
      <c r="E575" s="6" t="s">
        <v>12</v>
      </c>
      <c r="F575" s="6" t="s">
        <v>575</v>
      </c>
      <c r="G575" s="6" t="s">
        <v>472</v>
      </c>
      <c r="H575" s="6" t="s">
        <v>18</v>
      </c>
      <c r="I575" s="6"/>
      <c r="J575" s="6" t="s">
        <v>921</v>
      </c>
      <c r="K575" s="6"/>
      <c r="L575" s="6">
        <f>IF(A575="","",IF(H575="N/A — rationale required",IF(I575&lt;&gt;"",7,0),IF(H575="Optimising",6,IF(H575="Measured",5,IF(H575="Implemented",4,IF(H575="Defined",3,IF(H575="Draft",2,IF(H575="Gap",1,0))))))))</f>
        <v/>
      </c>
      <c r="M575" s="6">
        <f>IF(A575="","",IF(H575="N/A — rationale required",IF(I575&lt;&gt;"","Yes","No"),IF(AND(F575&lt;&gt;"",G575&lt;&gt;"",J575&lt;&gt;"",COUNTIFS('Process Definitions'!$B$5:$B$504,A575,'Process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5" s="6" t="s">
        <v>851</v>
      </c>
      <c r="O575" s="6" t="s">
        <v>471</v>
      </c>
      <c r="P575" s="6" t="s">
        <v>472</v>
      </c>
      <c r="Q575" s="6" t="s">
        <v>576</v>
      </c>
      <c r="R575" s="6" t="s">
        <v>577</v>
      </c>
      <c r="S575" s="6" t="s">
        <v>578</v>
      </c>
      <c r="T575" s="6" t="s">
        <v>213</v>
      </c>
    </row>
    <row r="576" spans="1:20">
      <c r="A576" s="6" t="s">
        <v>573</v>
      </c>
      <c r="B576" s="6" t="s">
        <v>574</v>
      </c>
      <c r="C576" s="6" t="s">
        <v>574</v>
      </c>
      <c r="D576" s="6" t="s">
        <v>7</v>
      </c>
      <c r="E576" s="6" t="s">
        <v>13</v>
      </c>
      <c r="F576" s="6" t="s">
        <v>575</v>
      </c>
      <c r="G576" s="6" t="s">
        <v>472</v>
      </c>
      <c r="H576" s="6" t="s">
        <v>18</v>
      </c>
      <c r="I576" s="6"/>
      <c r="J576" s="6" t="s">
        <v>921</v>
      </c>
      <c r="K576" s="6"/>
      <c r="L576" s="6">
        <f>IF(A576="","",IF(H576="N/A — rationale required",IF(I576&lt;&gt;"",7,0),IF(H576="Optimising",6,IF(H576="Measured",5,IF(H576="Implemented",4,IF(H576="Defined",3,IF(H576="Draft",2,IF(H576="Gap",1,0))))))))</f>
        <v/>
      </c>
      <c r="M576" s="6">
        <f>IF(A576="","",IF(H576="N/A — rationale required",IF(I576&lt;&gt;"","Yes","No"),IF(AND(F576&lt;&gt;"",G576&lt;&gt;"",J576&lt;&gt;"",COUNTIFS('Process Definitions'!$B$5:$B$504,A576,'Process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6" s="6" t="s">
        <v>851</v>
      </c>
      <c r="O576" s="6" t="s">
        <v>471</v>
      </c>
      <c r="P576" s="6" t="s">
        <v>472</v>
      </c>
      <c r="Q576" s="6" t="s">
        <v>576</v>
      </c>
      <c r="R576" s="6" t="s">
        <v>577</v>
      </c>
      <c r="S576" s="6" t="s">
        <v>578</v>
      </c>
      <c r="T576" s="6" t="s">
        <v>213</v>
      </c>
    </row>
    <row r="577" spans="1:20">
      <c r="A577" s="6" t="s">
        <v>573</v>
      </c>
      <c r="B577" s="6" t="s">
        <v>574</v>
      </c>
      <c r="C577" s="6" t="s">
        <v>574</v>
      </c>
      <c r="D577" s="6" t="s">
        <v>7</v>
      </c>
      <c r="E577" s="6" t="s">
        <v>14</v>
      </c>
      <c r="F577" s="6" t="s">
        <v>575</v>
      </c>
      <c r="G577" s="6" t="s">
        <v>472</v>
      </c>
      <c r="H577" s="6" t="s">
        <v>18</v>
      </c>
      <c r="I577" s="6"/>
      <c r="J577" s="6" t="s">
        <v>921</v>
      </c>
      <c r="K577" s="6"/>
      <c r="L577" s="6">
        <f>IF(A577="","",IF(H577="N/A — rationale required",IF(I577&lt;&gt;"",7,0),IF(H577="Optimising",6,IF(H577="Measured",5,IF(H577="Implemented",4,IF(H577="Defined",3,IF(H577="Draft",2,IF(H577="Gap",1,0))))))))</f>
        <v/>
      </c>
      <c r="M577" s="6">
        <f>IF(A577="","",IF(H577="N/A — rationale required",IF(I577&lt;&gt;"","Yes","No"),IF(AND(F577&lt;&gt;"",G577&lt;&gt;"",J577&lt;&gt;"",COUNTIFS('Process Definitions'!$B$5:$B$504,A577,'Process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7" s="6" t="s">
        <v>851</v>
      </c>
      <c r="O577" s="6" t="s">
        <v>471</v>
      </c>
      <c r="P577" s="6" t="s">
        <v>472</v>
      </c>
      <c r="Q577" s="6" t="s">
        <v>576</v>
      </c>
      <c r="R577" s="6" t="s">
        <v>577</v>
      </c>
      <c r="S577" s="6" t="s">
        <v>578</v>
      </c>
      <c r="T577" s="6" t="s">
        <v>213</v>
      </c>
    </row>
    <row r="578" spans="1:20">
      <c r="A578" s="6" t="s">
        <v>573</v>
      </c>
      <c r="B578" s="6" t="s">
        <v>574</v>
      </c>
      <c r="C578" s="6" t="s">
        <v>574</v>
      </c>
      <c r="D578" s="6" t="s">
        <v>8</v>
      </c>
      <c r="E578" s="6" t="s">
        <v>12</v>
      </c>
      <c r="F578" s="6" t="s">
        <v>575</v>
      </c>
      <c r="G578" s="6" t="s">
        <v>472</v>
      </c>
      <c r="H578" s="6" t="s">
        <v>18</v>
      </c>
      <c r="I578" s="6"/>
      <c r="J578" s="6" t="s">
        <v>921</v>
      </c>
      <c r="K578" s="6"/>
      <c r="L578" s="6">
        <f>IF(A578="","",IF(H578="N/A — rationale required",IF(I578&lt;&gt;"",7,0),IF(H578="Optimising",6,IF(H578="Measured",5,IF(H578="Implemented",4,IF(H578="Defined",3,IF(H578="Draft",2,IF(H578="Gap",1,0))))))))</f>
        <v/>
      </c>
      <c r="M578" s="6">
        <f>IF(A578="","",IF(H578="N/A — rationale required",IF(I578&lt;&gt;"","Yes","No"),IF(AND(F578&lt;&gt;"",G578&lt;&gt;"",J578&lt;&gt;"",COUNTIFS('Process Definitions'!$B$5:$B$504,A578,'Process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8" s="6" t="s">
        <v>851</v>
      </c>
      <c r="O578" s="6" t="s">
        <v>471</v>
      </c>
      <c r="P578" s="6" t="s">
        <v>472</v>
      </c>
      <c r="Q578" s="6" t="s">
        <v>576</v>
      </c>
      <c r="R578" s="6" t="s">
        <v>577</v>
      </c>
      <c r="S578" s="6" t="s">
        <v>578</v>
      </c>
      <c r="T578" s="6" t="s">
        <v>213</v>
      </c>
    </row>
    <row r="579" spans="1:20">
      <c r="A579" s="6" t="s">
        <v>573</v>
      </c>
      <c r="B579" s="6" t="s">
        <v>574</v>
      </c>
      <c r="C579" s="6" t="s">
        <v>574</v>
      </c>
      <c r="D579" s="6" t="s">
        <v>8</v>
      </c>
      <c r="E579" s="6" t="s">
        <v>13</v>
      </c>
      <c r="F579" s="6" t="s">
        <v>575</v>
      </c>
      <c r="G579" s="6" t="s">
        <v>472</v>
      </c>
      <c r="H579" s="6" t="s">
        <v>18</v>
      </c>
      <c r="I579" s="6"/>
      <c r="J579" s="6" t="s">
        <v>921</v>
      </c>
      <c r="K579" s="6"/>
      <c r="L579" s="6">
        <f>IF(A579="","",IF(H579="N/A — rationale required",IF(I579&lt;&gt;"",7,0),IF(H579="Optimising",6,IF(H579="Measured",5,IF(H579="Implemented",4,IF(H579="Defined",3,IF(H579="Draft",2,IF(H579="Gap",1,0))))))))</f>
        <v/>
      </c>
      <c r="M579" s="6">
        <f>IF(A579="","",IF(H579="N/A — rationale required",IF(I579&lt;&gt;"","Yes","No"),IF(AND(F579&lt;&gt;"",G579&lt;&gt;"",J579&lt;&gt;"",COUNTIFS('Process Definitions'!$B$5:$B$504,A579,'Process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79" s="6" t="s">
        <v>851</v>
      </c>
      <c r="O579" s="6" t="s">
        <v>471</v>
      </c>
      <c r="P579" s="6" t="s">
        <v>472</v>
      </c>
      <c r="Q579" s="6" t="s">
        <v>576</v>
      </c>
      <c r="R579" s="6" t="s">
        <v>577</v>
      </c>
      <c r="S579" s="6" t="s">
        <v>578</v>
      </c>
      <c r="T579" s="6" t="s">
        <v>213</v>
      </c>
    </row>
    <row r="580" spans="1:20">
      <c r="A580" s="6" t="s">
        <v>573</v>
      </c>
      <c r="B580" s="6" t="s">
        <v>574</v>
      </c>
      <c r="C580" s="6" t="s">
        <v>574</v>
      </c>
      <c r="D580" s="6" t="s">
        <v>8</v>
      </c>
      <c r="E580" s="6" t="s">
        <v>14</v>
      </c>
      <c r="F580" s="6" t="s">
        <v>575</v>
      </c>
      <c r="G580" s="6" t="s">
        <v>472</v>
      </c>
      <c r="H580" s="6" t="s">
        <v>18</v>
      </c>
      <c r="I580" s="6"/>
      <c r="J580" s="6" t="s">
        <v>921</v>
      </c>
      <c r="K580" s="6"/>
      <c r="L580" s="6">
        <f>IF(A580="","",IF(H580="N/A — rationale required",IF(I580&lt;&gt;"",7,0),IF(H580="Optimising",6,IF(H580="Measured",5,IF(H580="Implemented",4,IF(H580="Defined",3,IF(H580="Draft",2,IF(H580="Gap",1,0))))))))</f>
        <v/>
      </c>
      <c r="M580" s="6">
        <f>IF(A580="","",IF(H580="N/A — rationale required",IF(I580&lt;&gt;"","Yes","No"),IF(AND(F580&lt;&gt;"",G580&lt;&gt;"",J580&lt;&gt;"",COUNTIFS('Process Definitions'!$B$5:$B$504,A580,'Process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0" s="6" t="s">
        <v>851</v>
      </c>
      <c r="O580" s="6" t="s">
        <v>471</v>
      </c>
      <c r="P580" s="6" t="s">
        <v>472</v>
      </c>
      <c r="Q580" s="6" t="s">
        <v>576</v>
      </c>
      <c r="R580" s="6" t="s">
        <v>577</v>
      </c>
      <c r="S580" s="6" t="s">
        <v>578</v>
      </c>
      <c r="T580" s="6" t="s">
        <v>213</v>
      </c>
    </row>
    <row r="581" spans="1:20">
      <c r="A581" s="6" t="s">
        <v>573</v>
      </c>
      <c r="B581" s="6" t="s">
        <v>574</v>
      </c>
      <c r="C581" s="6" t="s">
        <v>574</v>
      </c>
      <c r="D581" s="6" t="s">
        <v>9</v>
      </c>
      <c r="E581" s="6" t="s">
        <v>12</v>
      </c>
      <c r="F581" s="6" t="s">
        <v>575</v>
      </c>
      <c r="G581" s="6" t="s">
        <v>472</v>
      </c>
      <c r="H581" s="6" t="s">
        <v>18</v>
      </c>
      <c r="I581" s="6"/>
      <c r="J581" s="6" t="s">
        <v>921</v>
      </c>
      <c r="K581" s="6"/>
      <c r="L581" s="6">
        <f>IF(A581="","",IF(H581="N/A — rationale required",IF(I581&lt;&gt;"",7,0),IF(H581="Optimising",6,IF(H581="Measured",5,IF(H581="Implemented",4,IF(H581="Defined",3,IF(H581="Draft",2,IF(H581="Gap",1,0))))))))</f>
        <v/>
      </c>
      <c r="M581" s="6">
        <f>IF(A581="","",IF(H581="N/A — rationale required",IF(I581&lt;&gt;"","Yes","No"),IF(AND(F581&lt;&gt;"",G581&lt;&gt;"",J581&lt;&gt;"",COUNTIFS('Process Definitions'!$B$5:$B$504,A581,'Process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1" s="6" t="s">
        <v>851</v>
      </c>
      <c r="O581" s="6" t="s">
        <v>471</v>
      </c>
      <c r="P581" s="6" t="s">
        <v>472</v>
      </c>
      <c r="Q581" s="6" t="s">
        <v>576</v>
      </c>
      <c r="R581" s="6" t="s">
        <v>577</v>
      </c>
      <c r="S581" s="6" t="s">
        <v>578</v>
      </c>
      <c r="T581" s="6" t="s">
        <v>213</v>
      </c>
    </row>
    <row r="582" spans="1:20">
      <c r="A582" s="6" t="s">
        <v>573</v>
      </c>
      <c r="B582" s="6" t="s">
        <v>574</v>
      </c>
      <c r="C582" s="6" t="s">
        <v>574</v>
      </c>
      <c r="D582" s="6" t="s">
        <v>9</v>
      </c>
      <c r="E582" s="6" t="s">
        <v>13</v>
      </c>
      <c r="F582" s="6" t="s">
        <v>575</v>
      </c>
      <c r="G582" s="6" t="s">
        <v>472</v>
      </c>
      <c r="H582" s="6" t="s">
        <v>18</v>
      </c>
      <c r="I582" s="6"/>
      <c r="J582" s="6" t="s">
        <v>921</v>
      </c>
      <c r="K582" s="6"/>
      <c r="L582" s="6">
        <f>IF(A582="","",IF(H582="N/A — rationale required",IF(I582&lt;&gt;"",7,0),IF(H582="Optimising",6,IF(H582="Measured",5,IF(H582="Implemented",4,IF(H582="Defined",3,IF(H582="Draft",2,IF(H582="Gap",1,0))))))))</f>
        <v/>
      </c>
      <c r="M582" s="6">
        <f>IF(A582="","",IF(H582="N/A — rationale required",IF(I582&lt;&gt;"","Yes","No"),IF(AND(F582&lt;&gt;"",G582&lt;&gt;"",J582&lt;&gt;"",COUNTIFS('Process Definitions'!$B$5:$B$504,A582,'Process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2" s="6" t="s">
        <v>851</v>
      </c>
      <c r="O582" s="6" t="s">
        <v>471</v>
      </c>
      <c r="P582" s="6" t="s">
        <v>472</v>
      </c>
      <c r="Q582" s="6" t="s">
        <v>576</v>
      </c>
      <c r="R582" s="6" t="s">
        <v>577</v>
      </c>
      <c r="S582" s="6" t="s">
        <v>578</v>
      </c>
      <c r="T582" s="6" t="s">
        <v>213</v>
      </c>
    </row>
    <row r="583" spans="1:20">
      <c r="A583" s="6" t="s">
        <v>573</v>
      </c>
      <c r="B583" s="6" t="s">
        <v>574</v>
      </c>
      <c r="C583" s="6" t="s">
        <v>574</v>
      </c>
      <c r="D583" s="6" t="s">
        <v>9</v>
      </c>
      <c r="E583" s="6" t="s">
        <v>14</v>
      </c>
      <c r="F583" s="6" t="s">
        <v>575</v>
      </c>
      <c r="G583" s="6" t="s">
        <v>472</v>
      </c>
      <c r="H583" s="6" t="s">
        <v>18</v>
      </c>
      <c r="I583" s="6"/>
      <c r="J583" s="6" t="s">
        <v>921</v>
      </c>
      <c r="K583" s="6"/>
      <c r="L583" s="6">
        <f>IF(A583="","",IF(H583="N/A — rationale required",IF(I583&lt;&gt;"",7,0),IF(H583="Optimising",6,IF(H583="Measured",5,IF(H583="Implemented",4,IF(H583="Defined",3,IF(H583="Draft",2,IF(H583="Gap",1,0))))))))</f>
        <v/>
      </c>
      <c r="M583" s="6">
        <f>IF(A583="","",IF(H583="N/A — rationale required",IF(I583&lt;&gt;"","Yes","No"),IF(AND(F583&lt;&gt;"",G583&lt;&gt;"",J583&lt;&gt;"",COUNTIFS('Process Definitions'!$B$5:$B$504,A583,'Process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3" s="6" t="s">
        <v>851</v>
      </c>
      <c r="O583" s="6" t="s">
        <v>471</v>
      </c>
      <c r="P583" s="6" t="s">
        <v>472</v>
      </c>
      <c r="Q583" s="6" t="s">
        <v>576</v>
      </c>
      <c r="R583" s="6" t="s">
        <v>577</v>
      </c>
      <c r="S583" s="6" t="s">
        <v>578</v>
      </c>
      <c r="T583" s="6" t="s">
        <v>213</v>
      </c>
    </row>
    <row r="584" spans="1:20">
      <c r="A584" s="6" t="s">
        <v>573</v>
      </c>
      <c r="B584" s="6" t="s">
        <v>574</v>
      </c>
      <c r="C584" s="6" t="s">
        <v>574</v>
      </c>
      <c r="D584" s="6" t="s">
        <v>10</v>
      </c>
      <c r="E584" s="6" t="s">
        <v>12</v>
      </c>
      <c r="F584" s="6" t="s">
        <v>575</v>
      </c>
      <c r="G584" s="6" t="s">
        <v>472</v>
      </c>
      <c r="H584" s="6" t="s">
        <v>18</v>
      </c>
      <c r="I584" s="6"/>
      <c r="J584" s="6" t="s">
        <v>921</v>
      </c>
      <c r="K584" s="6"/>
      <c r="L584" s="6">
        <f>IF(A584="","",IF(H584="N/A — rationale required",IF(I584&lt;&gt;"",7,0),IF(H584="Optimising",6,IF(H584="Measured",5,IF(H584="Implemented",4,IF(H584="Defined",3,IF(H584="Draft",2,IF(H584="Gap",1,0))))))))</f>
        <v/>
      </c>
      <c r="M584" s="6">
        <f>IF(A584="","",IF(H584="N/A — rationale required",IF(I584&lt;&gt;"","Yes","No"),IF(AND(F584&lt;&gt;"",G584&lt;&gt;"",J584&lt;&gt;"",COUNTIFS('Process Definitions'!$B$5:$B$504,A584,'Process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4" s="6" t="s">
        <v>851</v>
      </c>
      <c r="O584" s="6" t="s">
        <v>471</v>
      </c>
      <c r="P584" s="6" t="s">
        <v>472</v>
      </c>
      <c r="Q584" s="6" t="s">
        <v>576</v>
      </c>
      <c r="R584" s="6" t="s">
        <v>577</v>
      </c>
      <c r="S584" s="6" t="s">
        <v>578</v>
      </c>
      <c r="T584" s="6" t="s">
        <v>213</v>
      </c>
    </row>
    <row r="585" spans="1:20">
      <c r="A585" s="6" t="s">
        <v>573</v>
      </c>
      <c r="B585" s="6" t="s">
        <v>574</v>
      </c>
      <c r="C585" s="6" t="s">
        <v>574</v>
      </c>
      <c r="D585" s="6" t="s">
        <v>10</v>
      </c>
      <c r="E585" s="6" t="s">
        <v>13</v>
      </c>
      <c r="F585" s="6" t="s">
        <v>575</v>
      </c>
      <c r="G585" s="6" t="s">
        <v>472</v>
      </c>
      <c r="H585" s="6" t="s">
        <v>18</v>
      </c>
      <c r="I585" s="6"/>
      <c r="J585" s="6" t="s">
        <v>921</v>
      </c>
      <c r="K585" s="6"/>
      <c r="L585" s="6">
        <f>IF(A585="","",IF(H585="N/A — rationale required",IF(I585&lt;&gt;"",7,0),IF(H585="Optimising",6,IF(H585="Measured",5,IF(H585="Implemented",4,IF(H585="Defined",3,IF(H585="Draft",2,IF(H585="Gap",1,0))))))))</f>
        <v/>
      </c>
      <c r="M585" s="6">
        <f>IF(A585="","",IF(H585="N/A — rationale required",IF(I585&lt;&gt;"","Yes","No"),IF(AND(F585&lt;&gt;"",G585&lt;&gt;"",J585&lt;&gt;"",COUNTIFS('Process Definitions'!$B$5:$B$504,A585,'Process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5" s="6" t="s">
        <v>851</v>
      </c>
      <c r="O585" s="6" t="s">
        <v>471</v>
      </c>
      <c r="P585" s="6" t="s">
        <v>472</v>
      </c>
      <c r="Q585" s="6" t="s">
        <v>576</v>
      </c>
      <c r="R585" s="6" t="s">
        <v>577</v>
      </c>
      <c r="S585" s="6" t="s">
        <v>578</v>
      </c>
      <c r="T585" s="6" t="s">
        <v>213</v>
      </c>
    </row>
    <row r="586" spans="1:20">
      <c r="A586" s="6" t="s">
        <v>573</v>
      </c>
      <c r="B586" s="6" t="s">
        <v>574</v>
      </c>
      <c r="C586" s="6" t="s">
        <v>574</v>
      </c>
      <c r="D586" s="6" t="s">
        <v>10</v>
      </c>
      <c r="E586" s="6" t="s">
        <v>14</v>
      </c>
      <c r="F586" s="6" t="s">
        <v>575</v>
      </c>
      <c r="G586" s="6" t="s">
        <v>472</v>
      </c>
      <c r="H586" s="6" t="s">
        <v>18</v>
      </c>
      <c r="I586" s="6"/>
      <c r="J586" s="6" t="s">
        <v>921</v>
      </c>
      <c r="K586" s="6"/>
      <c r="L586" s="6">
        <f>IF(A586="","",IF(H586="N/A — rationale required",IF(I586&lt;&gt;"",7,0),IF(H586="Optimising",6,IF(H586="Measured",5,IF(H586="Implemented",4,IF(H586="Defined",3,IF(H586="Draft",2,IF(H586="Gap",1,0))))))))</f>
        <v/>
      </c>
      <c r="M586" s="6">
        <f>IF(A586="","",IF(H586="N/A — rationale required",IF(I586&lt;&gt;"","Yes","No"),IF(AND(F586&lt;&gt;"",G586&lt;&gt;"",J586&lt;&gt;"",COUNTIFS('Process Definitions'!$B$5:$B$504,A586,'Process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6" s="6" t="s">
        <v>851</v>
      </c>
      <c r="O586" s="6" t="s">
        <v>471</v>
      </c>
      <c r="P586" s="6" t="s">
        <v>472</v>
      </c>
      <c r="Q586" s="6" t="s">
        <v>576</v>
      </c>
      <c r="R586" s="6" t="s">
        <v>577</v>
      </c>
      <c r="S586" s="6" t="s">
        <v>578</v>
      </c>
      <c r="T586" s="6" t="s">
        <v>213</v>
      </c>
    </row>
    <row r="587" spans="1:20">
      <c r="A587" s="6" t="s">
        <v>579</v>
      </c>
      <c r="B587" s="6" t="s">
        <v>580</v>
      </c>
      <c r="C587" s="6" t="s">
        <v>580</v>
      </c>
      <c r="D587" s="6" t="s">
        <v>9</v>
      </c>
      <c r="E587" s="6" t="s">
        <v>12</v>
      </c>
      <c r="F587" s="6" t="s">
        <v>581</v>
      </c>
      <c r="G587" s="6" t="s">
        <v>472</v>
      </c>
      <c r="H587" s="6" t="s">
        <v>18</v>
      </c>
      <c r="I587" s="6"/>
      <c r="J587" s="6" t="s">
        <v>922</v>
      </c>
      <c r="K587" s="6"/>
      <c r="L587" s="6">
        <f>IF(A587="","",IF(H587="N/A — rationale required",IF(I587&lt;&gt;"",7,0),IF(H587="Optimising",6,IF(H587="Measured",5,IF(H587="Implemented",4,IF(H587="Defined",3,IF(H587="Draft",2,IF(H587="Gap",1,0))))))))</f>
        <v/>
      </c>
      <c r="M587" s="6">
        <f>IF(A587="","",IF(H587="N/A — rationale required",IF(I587&lt;&gt;"","Yes","No"),IF(AND(F587&lt;&gt;"",G587&lt;&gt;"",J587&lt;&gt;"",COUNTIFS('Process Definitions'!$B$5:$B$504,A587,'Process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7" s="6" t="s">
        <v>851</v>
      </c>
      <c r="O587" s="6" t="s">
        <v>471</v>
      </c>
      <c r="P587" s="6" t="s">
        <v>472</v>
      </c>
      <c r="Q587" s="6" t="s">
        <v>582</v>
      </c>
      <c r="R587" s="6" t="s">
        <v>583</v>
      </c>
      <c r="S587" s="6" t="s">
        <v>584</v>
      </c>
      <c r="T587" s="6" t="s">
        <v>220</v>
      </c>
    </row>
    <row r="588" spans="1:20">
      <c r="A588" s="6" t="s">
        <v>579</v>
      </c>
      <c r="B588" s="6" t="s">
        <v>580</v>
      </c>
      <c r="C588" s="6" t="s">
        <v>580</v>
      </c>
      <c r="D588" s="6" t="s">
        <v>9</v>
      </c>
      <c r="E588" s="6" t="s">
        <v>13</v>
      </c>
      <c r="F588" s="6" t="s">
        <v>581</v>
      </c>
      <c r="G588" s="6" t="s">
        <v>472</v>
      </c>
      <c r="H588" s="6" t="s">
        <v>18</v>
      </c>
      <c r="I588" s="6"/>
      <c r="J588" s="6" t="s">
        <v>922</v>
      </c>
      <c r="K588" s="6"/>
      <c r="L588" s="6">
        <f>IF(A588="","",IF(H588="N/A — rationale required",IF(I588&lt;&gt;"",7,0),IF(H588="Optimising",6,IF(H588="Measured",5,IF(H588="Implemented",4,IF(H588="Defined",3,IF(H588="Draft",2,IF(H588="Gap",1,0))))))))</f>
        <v/>
      </c>
      <c r="M588" s="6">
        <f>IF(A588="","",IF(H588="N/A — rationale required",IF(I588&lt;&gt;"","Yes","No"),IF(AND(F588&lt;&gt;"",G588&lt;&gt;"",J588&lt;&gt;"",COUNTIFS('Process Definitions'!$B$5:$B$504,A588,'Process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8" s="6" t="s">
        <v>851</v>
      </c>
      <c r="O588" s="6" t="s">
        <v>471</v>
      </c>
      <c r="P588" s="6" t="s">
        <v>472</v>
      </c>
      <c r="Q588" s="6" t="s">
        <v>582</v>
      </c>
      <c r="R588" s="6" t="s">
        <v>583</v>
      </c>
      <c r="S588" s="6" t="s">
        <v>584</v>
      </c>
      <c r="T588" s="6" t="s">
        <v>220</v>
      </c>
    </row>
    <row r="589" spans="1:20">
      <c r="A589" s="6" t="s">
        <v>579</v>
      </c>
      <c r="B589" s="6" t="s">
        <v>580</v>
      </c>
      <c r="C589" s="6" t="s">
        <v>580</v>
      </c>
      <c r="D589" s="6" t="s">
        <v>9</v>
      </c>
      <c r="E589" s="6" t="s">
        <v>14</v>
      </c>
      <c r="F589" s="6" t="s">
        <v>581</v>
      </c>
      <c r="G589" s="6" t="s">
        <v>472</v>
      </c>
      <c r="H589" s="6" t="s">
        <v>18</v>
      </c>
      <c r="I589" s="6"/>
      <c r="J589" s="6" t="s">
        <v>922</v>
      </c>
      <c r="K589" s="6"/>
      <c r="L589" s="6">
        <f>IF(A589="","",IF(H589="N/A — rationale required",IF(I589&lt;&gt;"",7,0),IF(H589="Optimising",6,IF(H589="Measured",5,IF(H589="Implemented",4,IF(H589="Defined",3,IF(H589="Draft",2,IF(H589="Gap",1,0))))))))</f>
        <v/>
      </c>
      <c r="M589" s="6">
        <f>IF(A589="","",IF(H589="N/A — rationale required",IF(I589&lt;&gt;"","Yes","No"),IF(AND(F589&lt;&gt;"",G589&lt;&gt;"",J589&lt;&gt;"",COUNTIFS('Process Definitions'!$B$5:$B$504,A589,'Process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89" s="6" t="s">
        <v>851</v>
      </c>
      <c r="O589" s="6" t="s">
        <v>471</v>
      </c>
      <c r="P589" s="6" t="s">
        <v>472</v>
      </c>
      <c r="Q589" s="6" t="s">
        <v>582</v>
      </c>
      <c r="R589" s="6" t="s">
        <v>583</v>
      </c>
      <c r="S589" s="6" t="s">
        <v>584</v>
      </c>
      <c r="T589" s="6" t="s">
        <v>220</v>
      </c>
    </row>
    <row r="590" spans="1:20">
      <c r="A590" s="6" t="s">
        <v>585</v>
      </c>
      <c r="B590" s="6" t="s">
        <v>586</v>
      </c>
      <c r="C590" s="6" t="s">
        <v>586</v>
      </c>
      <c r="D590" s="6" t="s">
        <v>3</v>
      </c>
      <c r="E590" s="6" t="s">
        <v>12</v>
      </c>
      <c r="F590" s="6" t="s">
        <v>587</v>
      </c>
      <c r="G590" s="6" t="s">
        <v>472</v>
      </c>
      <c r="H590" s="6" t="s">
        <v>18</v>
      </c>
      <c r="I590" s="6"/>
      <c r="J590" s="6" t="s">
        <v>923</v>
      </c>
      <c r="K590" s="6"/>
      <c r="L590" s="6">
        <f>IF(A590="","",IF(H590="N/A — rationale required",IF(I590&lt;&gt;"",7,0),IF(H590="Optimising",6,IF(H590="Measured",5,IF(H590="Implemented",4,IF(H590="Defined",3,IF(H590="Draft",2,IF(H590="Gap",1,0))))))))</f>
        <v/>
      </c>
      <c r="M590" s="6">
        <f>IF(A590="","",IF(H590="N/A — rationale required",IF(I590&lt;&gt;"","Yes","No"),IF(AND(F590&lt;&gt;"",G590&lt;&gt;"",J590&lt;&gt;"",COUNTIFS('Process Definitions'!$B$5:$B$504,A590,'Process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0" s="6" t="s">
        <v>851</v>
      </c>
      <c r="O590" s="6" t="s">
        <v>471</v>
      </c>
      <c r="P590" s="6" t="s">
        <v>472</v>
      </c>
      <c r="Q590" s="6" t="s">
        <v>588</v>
      </c>
      <c r="R590" s="6" t="s">
        <v>589</v>
      </c>
      <c r="S590" s="6" t="s">
        <v>590</v>
      </c>
      <c r="T590" s="6" t="s">
        <v>157</v>
      </c>
    </row>
    <row r="591" spans="1:20">
      <c r="A591" s="6" t="s">
        <v>585</v>
      </c>
      <c r="B591" s="6" t="s">
        <v>586</v>
      </c>
      <c r="C591" s="6" t="s">
        <v>586</v>
      </c>
      <c r="D591" s="6" t="s">
        <v>3</v>
      </c>
      <c r="E591" s="6" t="s">
        <v>13</v>
      </c>
      <c r="F591" s="6" t="s">
        <v>587</v>
      </c>
      <c r="G591" s="6" t="s">
        <v>472</v>
      </c>
      <c r="H591" s="6" t="s">
        <v>18</v>
      </c>
      <c r="I591" s="6"/>
      <c r="J591" s="6" t="s">
        <v>923</v>
      </c>
      <c r="K591" s="6"/>
      <c r="L591" s="6">
        <f>IF(A591="","",IF(H591="N/A — rationale required",IF(I591&lt;&gt;"",7,0),IF(H591="Optimising",6,IF(H591="Measured",5,IF(H591="Implemented",4,IF(H591="Defined",3,IF(H591="Draft",2,IF(H591="Gap",1,0))))))))</f>
        <v/>
      </c>
      <c r="M591" s="6">
        <f>IF(A591="","",IF(H591="N/A — rationale required",IF(I591&lt;&gt;"","Yes","No"),IF(AND(F591&lt;&gt;"",G591&lt;&gt;"",J591&lt;&gt;"",COUNTIFS('Process Definitions'!$B$5:$B$504,A591,'Process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1" s="6" t="s">
        <v>851</v>
      </c>
      <c r="O591" s="6" t="s">
        <v>471</v>
      </c>
      <c r="P591" s="6" t="s">
        <v>472</v>
      </c>
      <c r="Q591" s="6" t="s">
        <v>588</v>
      </c>
      <c r="R591" s="6" t="s">
        <v>589</v>
      </c>
      <c r="S591" s="6" t="s">
        <v>590</v>
      </c>
      <c r="T591" s="6" t="s">
        <v>157</v>
      </c>
    </row>
    <row r="592" spans="1:20">
      <c r="A592" s="6" t="s">
        <v>585</v>
      </c>
      <c r="B592" s="6" t="s">
        <v>586</v>
      </c>
      <c r="C592" s="6" t="s">
        <v>586</v>
      </c>
      <c r="D592" s="6" t="s">
        <v>3</v>
      </c>
      <c r="E592" s="6" t="s">
        <v>14</v>
      </c>
      <c r="F592" s="6" t="s">
        <v>587</v>
      </c>
      <c r="G592" s="6" t="s">
        <v>472</v>
      </c>
      <c r="H592" s="6" t="s">
        <v>18</v>
      </c>
      <c r="I592" s="6"/>
      <c r="J592" s="6" t="s">
        <v>923</v>
      </c>
      <c r="K592" s="6"/>
      <c r="L592" s="6">
        <f>IF(A592="","",IF(H592="N/A — rationale required",IF(I592&lt;&gt;"",7,0),IF(H592="Optimising",6,IF(H592="Measured",5,IF(H592="Implemented",4,IF(H592="Defined",3,IF(H592="Draft",2,IF(H592="Gap",1,0))))))))</f>
        <v/>
      </c>
      <c r="M592" s="6">
        <f>IF(A592="","",IF(H592="N/A — rationale required",IF(I592&lt;&gt;"","Yes","No"),IF(AND(F592&lt;&gt;"",G592&lt;&gt;"",J592&lt;&gt;"",COUNTIFS('Process Definitions'!$B$5:$B$504,A592,'Process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2" s="6" t="s">
        <v>851</v>
      </c>
      <c r="O592" s="6" t="s">
        <v>471</v>
      </c>
      <c r="P592" s="6" t="s">
        <v>472</v>
      </c>
      <c r="Q592" s="6" t="s">
        <v>588</v>
      </c>
      <c r="R592" s="6" t="s">
        <v>589</v>
      </c>
      <c r="S592" s="6" t="s">
        <v>590</v>
      </c>
      <c r="T592" s="6" t="s">
        <v>157</v>
      </c>
    </row>
    <row r="593" spans="1:20">
      <c r="A593" s="6" t="s">
        <v>585</v>
      </c>
      <c r="B593" s="6" t="s">
        <v>586</v>
      </c>
      <c r="C593" s="6" t="s">
        <v>586</v>
      </c>
      <c r="D593" s="6" t="s">
        <v>10</v>
      </c>
      <c r="E593" s="6" t="s">
        <v>12</v>
      </c>
      <c r="F593" s="6" t="s">
        <v>587</v>
      </c>
      <c r="G593" s="6" t="s">
        <v>472</v>
      </c>
      <c r="H593" s="6" t="s">
        <v>18</v>
      </c>
      <c r="I593" s="6"/>
      <c r="J593" s="6" t="s">
        <v>923</v>
      </c>
      <c r="K593" s="6"/>
      <c r="L593" s="6">
        <f>IF(A593="","",IF(H593="N/A — rationale required",IF(I593&lt;&gt;"",7,0),IF(H593="Optimising",6,IF(H593="Measured",5,IF(H593="Implemented",4,IF(H593="Defined",3,IF(H593="Draft",2,IF(H593="Gap",1,0))))))))</f>
        <v/>
      </c>
      <c r="M593" s="6">
        <f>IF(A593="","",IF(H593="N/A — rationale required",IF(I593&lt;&gt;"","Yes","No"),IF(AND(F593&lt;&gt;"",G593&lt;&gt;"",J593&lt;&gt;"",COUNTIFS('Process Definitions'!$B$5:$B$504,A593,'Process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3" s="6" t="s">
        <v>851</v>
      </c>
      <c r="O593" s="6" t="s">
        <v>471</v>
      </c>
      <c r="P593" s="6" t="s">
        <v>472</v>
      </c>
      <c r="Q593" s="6" t="s">
        <v>588</v>
      </c>
      <c r="R593" s="6" t="s">
        <v>589</v>
      </c>
      <c r="S593" s="6" t="s">
        <v>590</v>
      </c>
      <c r="T593" s="6" t="s">
        <v>157</v>
      </c>
    </row>
    <row r="594" spans="1:20">
      <c r="A594" s="6" t="s">
        <v>585</v>
      </c>
      <c r="B594" s="6" t="s">
        <v>586</v>
      </c>
      <c r="C594" s="6" t="s">
        <v>586</v>
      </c>
      <c r="D594" s="6" t="s">
        <v>10</v>
      </c>
      <c r="E594" s="6" t="s">
        <v>13</v>
      </c>
      <c r="F594" s="6" t="s">
        <v>587</v>
      </c>
      <c r="G594" s="6" t="s">
        <v>472</v>
      </c>
      <c r="H594" s="6" t="s">
        <v>18</v>
      </c>
      <c r="I594" s="6"/>
      <c r="J594" s="6" t="s">
        <v>923</v>
      </c>
      <c r="K594" s="6"/>
      <c r="L594" s="6">
        <f>IF(A594="","",IF(H594="N/A — rationale required",IF(I594&lt;&gt;"",7,0),IF(H594="Optimising",6,IF(H594="Measured",5,IF(H594="Implemented",4,IF(H594="Defined",3,IF(H594="Draft",2,IF(H594="Gap",1,0))))))))</f>
        <v/>
      </c>
      <c r="M594" s="6">
        <f>IF(A594="","",IF(H594="N/A — rationale required",IF(I594&lt;&gt;"","Yes","No"),IF(AND(F594&lt;&gt;"",G594&lt;&gt;"",J594&lt;&gt;"",COUNTIFS('Process Definitions'!$B$5:$B$504,A594,'Process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4" s="6" t="s">
        <v>851</v>
      </c>
      <c r="O594" s="6" t="s">
        <v>471</v>
      </c>
      <c r="P594" s="6" t="s">
        <v>472</v>
      </c>
      <c r="Q594" s="6" t="s">
        <v>588</v>
      </c>
      <c r="R594" s="6" t="s">
        <v>589</v>
      </c>
      <c r="S594" s="6" t="s">
        <v>590</v>
      </c>
      <c r="T594" s="6" t="s">
        <v>157</v>
      </c>
    </row>
    <row r="595" spans="1:20">
      <c r="A595" s="6" t="s">
        <v>585</v>
      </c>
      <c r="B595" s="6" t="s">
        <v>586</v>
      </c>
      <c r="C595" s="6" t="s">
        <v>586</v>
      </c>
      <c r="D595" s="6" t="s">
        <v>10</v>
      </c>
      <c r="E595" s="6" t="s">
        <v>14</v>
      </c>
      <c r="F595" s="6" t="s">
        <v>587</v>
      </c>
      <c r="G595" s="6" t="s">
        <v>472</v>
      </c>
      <c r="H595" s="6" t="s">
        <v>18</v>
      </c>
      <c r="I595" s="6"/>
      <c r="J595" s="6" t="s">
        <v>923</v>
      </c>
      <c r="K595" s="6"/>
      <c r="L595" s="6">
        <f>IF(A595="","",IF(H595="N/A — rationale required",IF(I595&lt;&gt;"",7,0),IF(H595="Optimising",6,IF(H595="Measured",5,IF(H595="Implemented",4,IF(H595="Defined",3,IF(H595="Draft",2,IF(H595="Gap",1,0))))))))</f>
        <v/>
      </c>
      <c r="M595" s="6">
        <f>IF(A595="","",IF(H595="N/A — rationale required",IF(I595&lt;&gt;"","Yes","No"),IF(AND(F595&lt;&gt;"",G595&lt;&gt;"",J595&lt;&gt;"",COUNTIFS('Process Definitions'!$B$5:$B$504,A595,'Process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5" s="6" t="s">
        <v>851</v>
      </c>
      <c r="O595" s="6" t="s">
        <v>471</v>
      </c>
      <c r="P595" s="6" t="s">
        <v>472</v>
      </c>
      <c r="Q595" s="6" t="s">
        <v>588</v>
      </c>
      <c r="R595" s="6" t="s">
        <v>589</v>
      </c>
      <c r="S595" s="6" t="s">
        <v>590</v>
      </c>
      <c r="T595" s="6" t="s">
        <v>157</v>
      </c>
    </row>
    <row r="596" spans="1:20">
      <c r="A596" s="6" t="s">
        <v>592</v>
      </c>
      <c r="B596" s="6" t="s">
        <v>593</v>
      </c>
      <c r="C596" s="6" t="s">
        <v>593</v>
      </c>
      <c r="D596" s="6" t="s">
        <v>3</v>
      </c>
      <c r="E596" s="6" t="s">
        <v>12</v>
      </c>
      <c r="F596" s="6" t="s">
        <v>594</v>
      </c>
      <c r="G596" s="6" t="s">
        <v>472</v>
      </c>
      <c r="H596" s="6" t="s">
        <v>18</v>
      </c>
      <c r="I596" s="6"/>
      <c r="J596" s="6" t="s">
        <v>924</v>
      </c>
      <c r="K596" s="6"/>
      <c r="L596" s="6">
        <f>IF(A596="","",IF(H596="N/A — rationale required",IF(I596&lt;&gt;"",7,0),IF(H596="Optimising",6,IF(H596="Measured",5,IF(H596="Implemented",4,IF(H596="Defined",3,IF(H596="Draft",2,IF(H596="Gap",1,0))))))))</f>
        <v/>
      </c>
      <c r="M596" s="6">
        <f>IF(A596="","",IF(H596="N/A — rationale required",IF(I596&lt;&gt;"","Yes","No"),IF(AND(F596&lt;&gt;"",G596&lt;&gt;"",J596&lt;&gt;"",COUNTIFS('Process Definitions'!$B$5:$B$504,A596,'Process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6" s="6" t="s">
        <v>851</v>
      </c>
      <c r="O596" s="6" t="s">
        <v>471</v>
      </c>
      <c r="P596" s="6" t="s">
        <v>472</v>
      </c>
      <c r="Q596" s="6" t="s">
        <v>595</v>
      </c>
      <c r="R596" s="6" t="s">
        <v>596</v>
      </c>
      <c r="S596" s="6" t="s">
        <v>597</v>
      </c>
      <c r="T596" s="6" t="s">
        <v>324</v>
      </c>
    </row>
    <row r="597" spans="1:20">
      <c r="A597" s="6" t="s">
        <v>592</v>
      </c>
      <c r="B597" s="6" t="s">
        <v>593</v>
      </c>
      <c r="C597" s="6" t="s">
        <v>593</v>
      </c>
      <c r="D597" s="6" t="s">
        <v>3</v>
      </c>
      <c r="E597" s="6" t="s">
        <v>13</v>
      </c>
      <c r="F597" s="6" t="s">
        <v>594</v>
      </c>
      <c r="G597" s="6" t="s">
        <v>472</v>
      </c>
      <c r="H597" s="6" t="s">
        <v>18</v>
      </c>
      <c r="I597" s="6"/>
      <c r="J597" s="6" t="s">
        <v>924</v>
      </c>
      <c r="K597" s="6"/>
      <c r="L597" s="6">
        <f>IF(A597="","",IF(H597="N/A — rationale required",IF(I597&lt;&gt;"",7,0),IF(H597="Optimising",6,IF(H597="Measured",5,IF(H597="Implemented",4,IF(H597="Defined",3,IF(H597="Draft",2,IF(H597="Gap",1,0))))))))</f>
        <v/>
      </c>
      <c r="M597" s="6">
        <f>IF(A597="","",IF(H597="N/A — rationale required",IF(I597&lt;&gt;"","Yes","No"),IF(AND(F597&lt;&gt;"",G597&lt;&gt;"",J597&lt;&gt;"",COUNTIFS('Process Definitions'!$B$5:$B$504,A597,'Process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7" s="6" t="s">
        <v>851</v>
      </c>
      <c r="O597" s="6" t="s">
        <v>471</v>
      </c>
      <c r="P597" s="6" t="s">
        <v>472</v>
      </c>
      <c r="Q597" s="6" t="s">
        <v>595</v>
      </c>
      <c r="R597" s="6" t="s">
        <v>596</v>
      </c>
      <c r="S597" s="6" t="s">
        <v>597</v>
      </c>
      <c r="T597" s="6" t="s">
        <v>324</v>
      </c>
    </row>
    <row r="598" spans="1:20">
      <c r="A598" s="6" t="s">
        <v>592</v>
      </c>
      <c r="B598" s="6" t="s">
        <v>593</v>
      </c>
      <c r="C598" s="6" t="s">
        <v>593</v>
      </c>
      <c r="D598" s="6" t="s">
        <v>3</v>
      </c>
      <c r="E598" s="6" t="s">
        <v>14</v>
      </c>
      <c r="F598" s="6" t="s">
        <v>594</v>
      </c>
      <c r="G598" s="6" t="s">
        <v>472</v>
      </c>
      <c r="H598" s="6" t="s">
        <v>18</v>
      </c>
      <c r="I598" s="6"/>
      <c r="J598" s="6" t="s">
        <v>924</v>
      </c>
      <c r="K598" s="6"/>
      <c r="L598" s="6">
        <f>IF(A598="","",IF(H598="N/A — rationale required",IF(I598&lt;&gt;"",7,0),IF(H598="Optimising",6,IF(H598="Measured",5,IF(H598="Implemented",4,IF(H598="Defined",3,IF(H598="Draft",2,IF(H598="Gap",1,0))))))))</f>
        <v/>
      </c>
      <c r="M598" s="6">
        <f>IF(A598="","",IF(H598="N/A — rationale required",IF(I598&lt;&gt;"","Yes","No"),IF(AND(F598&lt;&gt;"",G598&lt;&gt;"",J598&lt;&gt;"",COUNTIFS('Process Definitions'!$B$5:$B$504,A598,'Process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8" s="6" t="s">
        <v>851</v>
      </c>
      <c r="O598" s="6" t="s">
        <v>471</v>
      </c>
      <c r="P598" s="6" t="s">
        <v>472</v>
      </c>
      <c r="Q598" s="6" t="s">
        <v>595</v>
      </c>
      <c r="R598" s="6" t="s">
        <v>596</v>
      </c>
      <c r="S598" s="6" t="s">
        <v>597</v>
      </c>
      <c r="T598" s="6" t="s">
        <v>324</v>
      </c>
    </row>
    <row r="599" spans="1:20">
      <c r="A599" s="6" t="s">
        <v>592</v>
      </c>
      <c r="B599" s="6" t="s">
        <v>593</v>
      </c>
      <c r="C599" s="6" t="s">
        <v>593</v>
      </c>
      <c r="D599" s="6" t="s">
        <v>7</v>
      </c>
      <c r="E599" s="6" t="s">
        <v>12</v>
      </c>
      <c r="F599" s="6" t="s">
        <v>594</v>
      </c>
      <c r="G599" s="6" t="s">
        <v>472</v>
      </c>
      <c r="H599" s="6" t="s">
        <v>18</v>
      </c>
      <c r="I599" s="6"/>
      <c r="J599" s="6" t="s">
        <v>924</v>
      </c>
      <c r="K599" s="6"/>
      <c r="L599" s="6">
        <f>IF(A599="","",IF(H599="N/A — rationale required",IF(I599&lt;&gt;"",7,0),IF(H599="Optimising",6,IF(H599="Measured",5,IF(H599="Implemented",4,IF(H599="Defined",3,IF(H599="Draft",2,IF(H599="Gap",1,0))))))))</f>
        <v/>
      </c>
      <c r="M599" s="6">
        <f>IF(A599="","",IF(H599="N/A — rationale required",IF(I599&lt;&gt;"","Yes","No"),IF(AND(F599&lt;&gt;"",G599&lt;&gt;"",J599&lt;&gt;"",COUNTIFS('Process Definitions'!$B$5:$B$504,A599,'Process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599" s="6" t="s">
        <v>851</v>
      </c>
      <c r="O599" s="6" t="s">
        <v>471</v>
      </c>
      <c r="P599" s="6" t="s">
        <v>472</v>
      </c>
      <c r="Q599" s="6" t="s">
        <v>595</v>
      </c>
      <c r="R599" s="6" t="s">
        <v>596</v>
      </c>
      <c r="S599" s="6" t="s">
        <v>597</v>
      </c>
      <c r="T599" s="6" t="s">
        <v>324</v>
      </c>
    </row>
    <row r="600" spans="1:20">
      <c r="A600" s="6" t="s">
        <v>592</v>
      </c>
      <c r="B600" s="6" t="s">
        <v>593</v>
      </c>
      <c r="C600" s="6" t="s">
        <v>593</v>
      </c>
      <c r="D600" s="6" t="s">
        <v>7</v>
      </c>
      <c r="E600" s="6" t="s">
        <v>13</v>
      </c>
      <c r="F600" s="6" t="s">
        <v>594</v>
      </c>
      <c r="G600" s="6" t="s">
        <v>472</v>
      </c>
      <c r="H600" s="6" t="s">
        <v>18</v>
      </c>
      <c r="I600" s="6"/>
      <c r="J600" s="6" t="s">
        <v>924</v>
      </c>
      <c r="K600" s="6"/>
      <c r="L600" s="6">
        <f>IF(A600="","",IF(H600="N/A — rationale required",IF(I600&lt;&gt;"",7,0),IF(H600="Optimising",6,IF(H600="Measured",5,IF(H600="Implemented",4,IF(H600="Defined",3,IF(H600="Draft",2,IF(H600="Gap",1,0))))))))</f>
        <v/>
      </c>
      <c r="M600" s="6">
        <f>IF(A600="","",IF(H600="N/A — rationale required",IF(I600&lt;&gt;"","Yes","No"),IF(AND(F600&lt;&gt;"",G600&lt;&gt;"",J600&lt;&gt;"",COUNTIFS('Process Definitions'!$B$5:$B$504,A600,'Process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0" s="6" t="s">
        <v>851</v>
      </c>
      <c r="O600" s="6" t="s">
        <v>471</v>
      </c>
      <c r="P600" s="6" t="s">
        <v>472</v>
      </c>
      <c r="Q600" s="6" t="s">
        <v>595</v>
      </c>
      <c r="R600" s="6" t="s">
        <v>596</v>
      </c>
      <c r="S600" s="6" t="s">
        <v>597</v>
      </c>
      <c r="T600" s="6" t="s">
        <v>324</v>
      </c>
    </row>
    <row r="601" spans="1:20">
      <c r="A601" s="6" t="s">
        <v>592</v>
      </c>
      <c r="B601" s="6" t="s">
        <v>593</v>
      </c>
      <c r="C601" s="6" t="s">
        <v>593</v>
      </c>
      <c r="D601" s="6" t="s">
        <v>7</v>
      </c>
      <c r="E601" s="6" t="s">
        <v>14</v>
      </c>
      <c r="F601" s="6" t="s">
        <v>594</v>
      </c>
      <c r="G601" s="6" t="s">
        <v>472</v>
      </c>
      <c r="H601" s="6" t="s">
        <v>18</v>
      </c>
      <c r="I601" s="6"/>
      <c r="J601" s="6" t="s">
        <v>924</v>
      </c>
      <c r="K601" s="6"/>
      <c r="L601" s="6">
        <f>IF(A601="","",IF(H601="N/A — rationale required",IF(I601&lt;&gt;"",7,0),IF(H601="Optimising",6,IF(H601="Measured",5,IF(H601="Implemented",4,IF(H601="Defined",3,IF(H601="Draft",2,IF(H601="Gap",1,0))))))))</f>
        <v/>
      </c>
      <c r="M601" s="6">
        <f>IF(A601="","",IF(H601="N/A — rationale required",IF(I601&lt;&gt;"","Yes","No"),IF(AND(F601&lt;&gt;"",G601&lt;&gt;"",J601&lt;&gt;"",COUNTIFS('Process Definitions'!$B$5:$B$504,A601,'Process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1" s="6" t="s">
        <v>851</v>
      </c>
      <c r="O601" s="6" t="s">
        <v>471</v>
      </c>
      <c r="P601" s="6" t="s">
        <v>472</v>
      </c>
      <c r="Q601" s="6" t="s">
        <v>595</v>
      </c>
      <c r="R601" s="6" t="s">
        <v>596</v>
      </c>
      <c r="S601" s="6" t="s">
        <v>597</v>
      </c>
      <c r="T601" s="6" t="s">
        <v>324</v>
      </c>
    </row>
    <row r="602" spans="1:20">
      <c r="A602" s="6" t="s">
        <v>598</v>
      </c>
      <c r="B602" s="6" t="s">
        <v>599</v>
      </c>
      <c r="C602" s="6" t="s">
        <v>599</v>
      </c>
      <c r="D602" s="6" t="s">
        <v>9</v>
      </c>
      <c r="E602" s="6" t="s">
        <v>12</v>
      </c>
      <c r="F602" s="6" t="s">
        <v>600</v>
      </c>
      <c r="G602" s="6" t="s">
        <v>472</v>
      </c>
      <c r="H602" s="6" t="s">
        <v>18</v>
      </c>
      <c r="I602" s="6"/>
      <c r="J602" s="6" t="s">
        <v>925</v>
      </c>
      <c r="K602" s="6"/>
      <c r="L602" s="6">
        <f>IF(A602="","",IF(H602="N/A — rationale required",IF(I602&lt;&gt;"",7,0),IF(H602="Optimising",6,IF(H602="Measured",5,IF(H602="Implemented",4,IF(H602="Defined",3,IF(H602="Draft",2,IF(H602="Gap",1,0))))))))</f>
        <v/>
      </c>
      <c r="M602" s="6">
        <f>IF(A602="","",IF(H602="N/A — rationale required",IF(I602&lt;&gt;"","Yes","No"),IF(AND(F602&lt;&gt;"",G602&lt;&gt;"",J602&lt;&gt;"",COUNTIFS('Process Definitions'!$B$5:$B$504,A602,'Process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2" s="6" t="s">
        <v>851</v>
      </c>
      <c r="O602" s="6" t="s">
        <v>471</v>
      </c>
      <c r="P602" s="6" t="s">
        <v>472</v>
      </c>
      <c r="Q602" s="6" t="s">
        <v>601</v>
      </c>
      <c r="R602" s="6" t="s">
        <v>602</v>
      </c>
      <c r="S602" s="6" t="s">
        <v>603</v>
      </c>
      <c r="T602" s="6" t="s">
        <v>220</v>
      </c>
    </row>
    <row r="603" spans="1:20">
      <c r="A603" s="6" t="s">
        <v>598</v>
      </c>
      <c r="B603" s="6" t="s">
        <v>599</v>
      </c>
      <c r="C603" s="6" t="s">
        <v>599</v>
      </c>
      <c r="D603" s="6" t="s">
        <v>9</v>
      </c>
      <c r="E603" s="6" t="s">
        <v>13</v>
      </c>
      <c r="F603" s="6" t="s">
        <v>600</v>
      </c>
      <c r="G603" s="6" t="s">
        <v>472</v>
      </c>
      <c r="H603" s="6" t="s">
        <v>18</v>
      </c>
      <c r="I603" s="6"/>
      <c r="J603" s="6" t="s">
        <v>925</v>
      </c>
      <c r="K603" s="6"/>
      <c r="L603" s="6">
        <f>IF(A603="","",IF(H603="N/A — rationale required",IF(I603&lt;&gt;"",7,0),IF(H603="Optimising",6,IF(H603="Measured",5,IF(H603="Implemented",4,IF(H603="Defined",3,IF(H603="Draft",2,IF(H603="Gap",1,0))))))))</f>
        <v/>
      </c>
      <c r="M603" s="6">
        <f>IF(A603="","",IF(H603="N/A — rationale required",IF(I603&lt;&gt;"","Yes","No"),IF(AND(F603&lt;&gt;"",G603&lt;&gt;"",J603&lt;&gt;"",COUNTIFS('Process Definitions'!$B$5:$B$504,A603,'Process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3" s="6" t="s">
        <v>851</v>
      </c>
      <c r="O603" s="6" t="s">
        <v>471</v>
      </c>
      <c r="P603" s="6" t="s">
        <v>472</v>
      </c>
      <c r="Q603" s="6" t="s">
        <v>601</v>
      </c>
      <c r="R603" s="6" t="s">
        <v>602</v>
      </c>
      <c r="S603" s="6" t="s">
        <v>603</v>
      </c>
      <c r="T603" s="6" t="s">
        <v>220</v>
      </c>
    </row>
    <row r="604" spans="1:20">
      <c r="A604" s="6" t="s">
        <v>598</v>
      </c>
      <c r="B604" s="6" t="s">
        <v>599</v>
      </c>
      <c r="C604" s="6" t="s">
        <v>599</v>
      </c>
      <c r="D604" s="6" t="s">
        <v>9</v>
      </c>
      <c r="E604" s="6" t="s">
        <v>14</v>
      </c>
      <c r="F604" s="6" t="s">
        <v>600</v>
      </c>
      <c r="G604" s="6" t="s">
        <v>472</v>
      </c>
      <c r="H604" s="6" t="s">
        <v>18</v>
      </c>
      <c r="I604" s="6"/>
      <c r="J604" s="6" t="s">
        <v>925</v>
      </c>
      <c r="K604" s="6"/>
      <c r="L604" s="6">
        <f>IF(A604="","",IF(H604="N/A — rationale required",IF(I604&lt;&gt;"",7,0),IF(H604="Optimising",6,IF(H604="Measured",5,IF(H604="Implemented",4,IF(H604="Defined",3,IF(H604="Draft",2,IF(H604="Gap",1,0))))))))</f>
        <v/>
      </c>
      <c r="M604" s="6">
        <f>IF(A604="","",IF(H604="N/A — rationale required",IF(I604&lt;&gt;"","Yes","No"),IF(AND(F604&lt;&gt;"",G604&lt;&gt;"",J604&lt;&gt;"",COUNTIFS('Process Definitions'!$B$5:$B$504,A604,'Process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4" s="6" t="s">
        <v>851</v>
      </c>
      <c r="O604" s="6" t="s">
        <v>471</v>
      </c>
      <c r="P604" s="6" t="s">
        <v>472</v>
      </c>
      <c r="Q604" s="6" t="s">
        <v>601</v>
      </c>
      <c r="R604" s="6" t="s">
        <v>602</v>
      </c>
      <c r="S604" s="6" t="s">
        <v>603</v>
      </c>
      <c r="T604" s="6" t="s">
        <v>220</v>
      </c>
    </row>
    <row r="605" spans="1:20">
      <c r="A605" s="6" t="s">
        <v>604</v>
      </c>
      <c r="B605" s="6" t="s">
        <v>605</v>
      </c>
      <c r="C605" s="6" t="s">
        <v>605</v>
      </c>
      <c r="D605" s="6" t="s">
        <v>1</v>
      </c>
      <c r="E605" s="6" t="s">
        <v>12</v>
      </c>
      <c r="F605" s="6" t="s">
        <v>606</v>
      </c>
      <c r="G605" s="6" t="s">
        <v>472</v>
      </c>
      <c r="H605" s="6" t="s">
        <v>18</v>
      </c>
      <c r="I605" s="6"/>
      <c r="J605" s="6" t="s">
        <v>926</v>
      </c>
      <c r="K605" s="6"/>
      <c r="L605" s="6">
        <f>IF(A605="","",IF(H605="N/A — rationale required",IF(I605&lt;&gt;"",7,0),IF(H605="Optimising",6,IF(H605="Measured",5,IF(H605="Implemented",4,IF(H605="Defined",3,IF(H605="Draft",2,IF(H605="Gap",1,0))))))))</f>
        <v/>
      </c>
      <c r="M605" s="6">
        <f>IF(A605="","",IF(H605="N/A — rationale required",IF(I605&lt;&gt;"","Yes","No"),IF(AND(F605&lt;&gt;"",G605&lt;&gt;"",J605&lt;&gt;"",COUNTIFS('Process Definitions'!$B$5:$B$504,A605,'Process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5" s="6" t="s">
        <v>851</v>
      </c>
      <c r="O605" s="6" t="s">
        <v>471</v>
      </c>
      <c r="P605" s="6" t="s">
        <v>472</v>
      </c>
      <c r="Q605" s="6" t="s">
        <v>607</v>
      </c>
      <c r="R605" s="6" t="s">
        <v>608</v>
      </c>
      <c r="S605" s="6" t="s">
        <v>609</v>
      </c>
      <c r="T605" s="6" t="s">
        <v>106</v>
      </c>
    </row>
    <row r="606" spans="1:20">
      <c r="A606" s="6" t="s">
        <v>604</v>
      </c>
      <c r="B606" s="6" t="s">
        <v>605</v>
      </c>
      <c r="C606" s="6" t="s">
        <v>605</v>
      </c>
      <c r="D606" s="6" t="s">
        <v>1</v>
      </c>
      <c r="E606" s="6" t="s">
        <v>13</v>
      </c>
      <c r="F606" s="6" t="s">
        <v>606</v>
      </c>
      <c r="G606" s="6" t="s">
        <v>472</v>
      </c>
      <c r="H606" s="6" t="s">
        <v>18</v>
      </c>
      <c r="I606" s="6"/>
      <c r="J606" s="6" t="s">
        <v>926</v>
      </c>
      <c r="K606" s="6"/>
      <c r="L606" s="6">
        <f>IF(A606="","",IF(H606="N/A — rationale required",IF(I606&lt;&gt;"",7,0),IF(H606="Optimising",6,IF(H606="Measured",5,IF(H606="Implemented",4,IF(H606="Defined",3,IF(H606="Draft",2,IF(H606="Gap",1,0))))))))</f>
        <v/>
      </c>
      <c r="M606" s="6">
        <f>IF(A606="","",IF(H606="N/A — rationale required",IF(I606&lt;&gt;"","Yes","No"),IF(AND(F606&lt;&gt;"",G606&lt;&gt;"",J606&lt;&gt;"",COUNTIFS('Process Definitions'!$B$5:$B$504,A606,'Process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6" s="6" t="s">
        <v>851</v>
      </c>
      <c r="O606" s="6" t="s">
        <v>471</v>
      </c>
      <c r="P606" s="6" t="s">
        <v>472</v>
      </c>
      <c r="Q606" s="6" t="s">
        <v>607</v>
      </c>
      <c r="R606" s="6" t="s">
        <v>608</v>
      </c>
      <c r="S606" s="6" t="s">
        <v>609</v>
      </c>
      <c r="T606" s="6" t="s">
        <v>106</v>
      </c>
    </row>
    <row r="607" spans="1:20">
      <c r="A607" s="6" t="s">
        <v>604</v>
      </c>
      <c r="B607" s="6" t="s">
        <v>605</v>
      </c>
      <c r="C607" s="6" t="s">
        <v>605</v>
      </c>
      <c r="D607" s="6" t="s">
        <v>1</v>
      </c>
      <c r="E607" s="6" t="s">
        <v>14</v>
      </c>
      <c r="F607" s="6" t="s">
        <v>606</v>
      </c>
      <c r="G607" s="6" t="s">
        <v>472</v>
      </c>
      <c r="H607" s="6" t="s">
        <v>18</v>
      </c>
      <c r="I607" s="6"/>
      <c r="J607" s="6" t="s">
        <v>926</v>
      </c>
      <c r="K607" s="6"/>
      <c r="L607" s="6">
        <f>IF(A607="","",IF(H607="N/A — rationale required",IF(I607&lt;&gt;"",7,0),IF(H607="Optimising",6,IF(H607="Measured",5,IF(H607="Implemented",4,IF(H607="Defined",3,IF(H607="Draft",2,IF(H607="Gap",1,0))))))))</f>
        <v/>
      </c>
      <c r="M607" s="6">
        <f>IF(A607="","",IF(H607="N/A — rationale required",IF(I607&lt;&gt;"","Yes","No"),IF(AND(F607&lt;&gt;"",G607&lt;&gt;"",J607&lt;&gt;"",COUNTIFS('Process Definitions'!$B$5:$B$504,A607,'Process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7" s="6" t="s">
        <v>851</v>
      </c>
      <c r="O607" s="6" t="s">
        <v>471</v>
      </c>
      <c r="P607" s="6" t="s">
        <v>472</v>
      </c>
      <c r="Q607" s="6" t="s">
        <v>607</v>
      </c>
      <c r="R607" s="6" t="s">
        <v>608</v>
      </c>
      <c r="S607" s="6" t="s">
        <v>609</v>
      </c>
      <c r="T607" s="6" t="s">
        <v>106</v>
      </c>
    </row>
    <row r="608" spans="1:20">
      <c r="A608" s="6" t="s">
        <v>604</v>
      </c>
      <c r="B608" s="6" t="s">
        <v>605</v>
      </c>
      <c r="C608" s="6" t="s">
        <v>605</v>
      </c>
      <c r="D608" s="6" t="s">
        <v>2</v>
      </c>
      <c r="E608" s="6" t="s">
        <v>12</v>
      </c>
      <c r="F608" s="6" t="s">
        <v>606</v>
      </c>
      <c r="G608" s="6" t="s">
        <v>472</v>
      </c>
      <c r="H608" s="6" t="s">
        <v>18</v>
      </c>
      <c r="I608" s="6"/>
      <c r="J608" s="6" t="s">
        <v>926</v>
      </c>
      <c r="K608" s="6"/>
      <c r="L608" s="6">
        <f>IF(A608="","",IF(H608="N/A — rationale required",IF(I608&lt;&gt;"",7,0),IF(H608="Optimising",6,IF(H608="Measured",5,IF(H608="Implemented",4,IF(H608="Defined",3,IF(H608="Draft",2,IF(H608="Gap",1,0))))))))</f>
        <v/>
      </c>
      <c r="M608" s="6">
        <f>IF(A608="","",IF(H608="N/A — rationale required",IF(I608&lt;&gt;"","Yes","No"),IF(AND(F608&lt;&gt;"",G608&lt;&gt;"",J608&lt;&gt;"",COUNTIFS('Process Definitions'!$B$5:$B$504,A608,'Process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8" s="6" t="s">
        <v>851</v>
      </c>
      <c r="O608" s="6" t="s">
        <v>471</v>
      </c>
      <c r="P608" s="6" t="s">
        <v>472</v>
      </c>
      <c r="Q608" s="6" t="s">
        <v>607</v>
      </c>
      <c r="R608" s="6" t="s">
        <v>608</v>
      </c>
      <c r="S608" s="6" t="s">
        <v>609</v>
      </c>
      <c r="T608" s="6" t="s">
        <v>106</v>
      </c>
    </row>
    <row r="609" spans="1:20">
      <c r="A609" s="6" t="s">
        <v>604</v>
      </c>
      <c r="B609" s="6" t="s">
        <v>605</v>
      </c>
      <c r="C609" s="6" t="s">
        <v>605</v>
      </c>
      <c r="D609" s="6" t="s">
        <v>2</v>
      </c>
      <c r="E609" s="6" t="s">
        <v>13</v>
      </c>
      <c r="F609" s="6" t="s">
        <v>606</v>
      </c>
      <c r="G609" s="6" t="s">
        <v>472</v>
      </c>
      <c r="H609" s="6" t="s">
        <v>18</v>
      </c>
      <c r="I609" s="6"/>
      <c r="J609" s="6" t="s">
        <v>926</v>
      </c>
      <c r="K609" s="6"/>
      <c r="L609" s="6">
        <f>IF(A609="","",IF(H609="N/A — rationale required",IF(I609&lt;&gt;"",7,0),IF(H609="Optimising",6,IF(H609="Measured",5,IF(H609="Implemented",4,IF(H609="Defined",3,IF(H609="Draft",2,IF(H609="Gap",1,0))))))))</f>
        <v/>
      </c>
      <c r="M609" s="6">
        <f>IF(A609="","",IF(H609="N/A — rationale required",IF(I609&lt;&gt;"","Yes","No"),IF(AND(F609&lt;&gt;"",G609&lt;&gt;"",J609&lt;&gt;"",COUNTIFS('Process Definitions'!$B$5:$B$504,A609,'Process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09" s="6" t="s">
        <v>851</v>
      </c>
      <c r="O609" s="6" t="s">
        <v>471</v>
      </c>
      <c r="P609" s="6" t="s">
        <v>472</v>
      </c>
      <c r="Q609" s="6" t="s">
        <v>607</v>
      </c>
      <c r="R609" s="6" t="s">
        <v>608</v>
      </c>
      <c r="S609" s="6" t="s">
        <v>609</v>
      </c>
      <c r="T609" s="6" t="s">
        <v>106</v>
      </c>
    </row>
    <row r="610" spans="1:20">
      <c r="A610" s="6" t="s">
        <v>604</v>
      </c>
      <c r="B610" s="6" t="s">
        <v>605</v>
      </c>
      <c r="C610" s="6" t="s">
        <v>605</v>
      </c>
      <c r="D610" s="6" t="s">
        <v>2</v>
      </c>
      <c r="E610" s="6" t="s">
        <v>14</v>
      </c>
      <c r="F610" s="6" t="s">
        <v>606</v>
      </c>
      <c r="G610" s="6" t="s">
        <v>472</v>
      </c>
      <c r="H610" s="6" t="s">
        <v>18</v>
      </c>
      <c r="I610" s="6"/>
      <c r="J610" s="6" t="s">
        <v>926</v>
      </c>
      <c r="K610" s="6"/>
      <c r="L610" s="6">
        <f>IF(A610="","",IF(H610="N/A — rationale required",IF(I610&lt;&gt;"",7,0),IF(H610="Optimising",6,IF(H610="Measured",5,IF(H610="Implemented",4,IF(H610="Defined",3,IF(H610="Draft",2,IF(H610="Gap",1,0))))))))</f>
        <v/>
      </c>
      <c r="M610" s="6">
        <f>IF(A610="","",IF(H610="N/A — rationale required",IF(I610&lt;&gt;"","Yes","No"),IF(AND(F610&lt;&gt;"",G610&lt;&gt;"",J610&lt;&gt;"",COUNTIFS('Process Definitions'!$B$5:$B$504,A610,'Process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0" s="6" t="s">
        <v>851</v>
      </c>
      <c r="O610" s="6" t="s">
        <v>471</v>
      </c>
      <c r="P610" s="6" t="s">
        <v>472</v>
      </c>
      <c r="Q610" s="6" t="s">
        <v>607</v>
      </c>
      <c r="R610" s="6" t="s">
        <v>608</v>
      </c>
      <c r="S610" s="6" t="s">
        <v>609</v>
      </c>
      <c r="T610" s="6" t="s">
        <v>106</v>
      </c>
    </row>
    <row r="611" spans="1:20">
      <c r="A611" s="6" t="s">
        <v>604</v>
      </c>
      <c r="B611" s="6" t="s">
        <v>605</v>
      </c>
      <c r="C611" s="6" t="s">
        <v>605</v>
      </c>
      <c r="D611" s="6" t="s">
        <v>3</v>
      </c>
      <c r="E611" s="6" t="s">
        <v>12</v>
      </c>
      <c r="F611" s="6" t="s">
        <v>606</v>
      </c>
      <c r="G611" s="6" t="s">
        <v>472</v>
      </c>
      <c r="H611" s="6" t="s">
        <v>18</v>
      </c>
      <c r="I611" s="6"/>
      <c r="J611" s="6" t="s">
        <v>926</v>
      </c>
      <c r="K611" s="6"/>
      <c r="L611" s="6">
        <f>IF(A611="","",IF(H611="N/A — rationale required",IF(I611&lt;&gt;"",7,0),IF(H611="Optimising",6,IF(H611="Measured",5,IF(H611="Implemented",4,IF(H611="Defined",3,IF(H611="Draft",2,IF(H611="Gap",1,0))))))))</f>
        <v/>
      </c>
      <c r="M611" s="6">
        <f>IF(A611="","",IF(H611="N/A — rationale required",IF(I611&lt;&gt;"","Yes","No"),IF(AND(F611&lt;&gt;"",G611&lt;&gt;"",J611&lt;&gt;"",COUNTIFS('Process Definitions'!$B$5:$B$504,A611,'Process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1" s="6" t="s">
        <v>851</v>
      </c>
      <c r="O611" s="6" t="s">
        <v>471</v>
      </c>
      <c r="P611" s="6" t="s">
        <v>472</v>
      </c>
      <c r="Q611" s="6" t="s">
        <v>607</v>
      </c>
      <c r="R611" s="6" t="s">
        <v>608</v>
      </c>
      <c r="S611" s="6" t="s">
        <v>609</v>
      </c>
      <c r="T611" s="6" t="s">
        <v>106</v>
      </c>
    </row>
    <row r="612" spans="1:20">
      <c r="A612" s="6" t="s">
        <v>604</v>
      </c>
      <c r="B612" s="6" t="s">
        <v>605</v>
      </c>
      <c r="C612" s="6" t="s">
        <v>605</v>
      </c>
      <c r="D612" s="6" t="s">
        <v>3</v>
      </c>
      <c r="E612" s="6" t="s">
        <v>13</v>
      </c>
      <c r="F612" s="6" t="s">
        <v>606</v>
      </c>
      <c r="G612" s="6" t="s">
        <v>472</v>
      </c>
      <c r="H612" s="6" t="s">
        <v>18</v>
      </c>
      <c r="I612" s="6"/>
      <c r="J612" s="6" t="s">
        <v>926</v>
      </c>
      <c r="K612" s="6"/>
      <c r="L612" s="6">
        <f>IF(A612="","",IF(H612="N/A — rationale required",IF(I612&lt;&gt;"",7,0),IF(H612="Optimising",6,IF(H612="Measured",5,IF(H612="Implemented",4,IF(H612="Defined",3,IF(H612="Draft",2,IF(H612="Gap",1,0))))))))</f>
        <v/>
      </c>
      <c r="M612" s="6">
        <f>IF(A612="","",IF(H612="N/A — rationale required",IF(I612&lt;&gt;"","Yes","No"),IF(AND(F612&lt;&gt;"",G612&lt;&gt;"",J612&lt;&gt;"",COUNTIFS('Process Definitions'!$B$5:$B$504,A612,'Process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2" s="6" t="s">
        <v>851</v>
      </c>
      <c r="O612" s="6" t="s">
        <v>471</v>
      </c>
      <c r="P612" s="6" t="s">
        <v>472</v>
      </c>
      <c r="Q612" s="6" t="s">
        <v>607</v>
      </c>
      <c r="R612" s="6" t="s">
        <v>608</v>
      </c>
      <c r="S612" s="6" t="s">
        <v>609</v>
      </c>
      <c r="T612" s="6" t="s">
        <v>106</v>
      </c>
    </row>
    <row r="613" spans="1:20">
      <c r="A613" s="6" t="s">
        <v>604</v>
      </c>
      <c r="B613" s="6" t="s">
        <v>605</v>
      </c>
      <c r="C613" s="6" t="s">
        <v>605</v>
      </c>
      <c r="D613" s="6" t="s">
        <v>3</v>
      </c>
      <c r="E613" s="6" t="s">
        <v>14</v>
      </c>
      <c r="F613" s="6" t="s">
        <v>606</v>
      </c>
      <c r="G613" s="6" t="s">
        <v>472</v>
      </c>
      <c r="H613" s="6" t="s">
        <v>18</v>
      </c>
      <c r="I613" s="6"/>
      <c r="J613" s="6" t="s">
        <v>926</v>
      </c>
      <c r="K613" s="6"/>
      <c r="L613" s="6">
        <f>IF(A613="","",IF(H613="N/A — rationale required",IF(I613&lt;&gt;"",7,0),IF(H613="Optimising",6,IF(H613="Measured",5,IF(H613="Implemented",4,IF(H613="Defined",3,IF(H613="Draft",2,IF(H613="Gap",1,0))))))))</f>
        <v/>
      </c>
      <c r="M613" s="6">
        <f>IF(A613="","",IF(H613="N/A — rationale required",IF(I613&lt;&gt;"","Yes","No"),IF(AND(F613&lt;&gt;"",G613&lt;&gt;"",J613&lt;&gt;"",COUNTIFS('Process Definitions'!$B$5:$B$504,A613,'Process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3" s="6" t="s">
        <v>851</v>
      </c>
      <c r="O613" s="6" t="s">
        <v>471</v>
      </c>
      <c r="P613" s="6" t="s">
        <v>472</v>
      </c>
      <c r="Q613" s="6" t="s">
        <v>607</v>
      </c>
      <c r="R613" s="6" t="s">
        <v>608</v>
      </c>
      <c r="S613" s="6" t="s">
        <v>609</v>
      </c>
      <c r="T613" s="6" t="s">
        <v>106</v>
      </c>
    </row>
    <row r="614" spans="1:20">
      <c r="A614" s="6" t="s">
        <v>604</v>
      </c>
      <c r="B614" s="6" t="s">
        <v>605</v>
      </c>
      <c r="C614" s="6" t="s">
        <v>605</v>
      </c>
      <c r="D614" s="6" t="s">
        <v>4</v>
      </c>
      <c r="E614" s="6" t="s">
        <v>12</v>
      </c>
      <c r="F614" s="6" t="s">
        <v>606</v>
      </c>
      <c r="G614" s="6" t="s">
        <v>472</v>
      </c>
      <c r="H614" s="6" t="s">
        <v>18</v>
      </c>
      <c r="I614" s="6"/>
      <c r="J614" s="6" t="s">
        <v>926</v>
      </c>
      <c r="K614" s="6"/>
      <c r="L614" s="6">
        <f>IF(A614="","",IF(H614="N/A — rationale required",IF(I614&lt;&gt;"",7,0),IF(H614="Optimising",6,IF(H614="Measured",5,IF(H614="Implemented",4,IF(H614="Defined",3,IF(H614="Draft",2,IF(H614="Gap",1,0))))))))</f>
        <v/>
      </c>
      <c r="M614" s="6">
        <f>IF(A614="","",IF(H614="N/A — rationale required",IF(I614&lt;&gt;"","Yes","No"),IF(AND(F614&lt;&gt;"",G614&lt;&gt;"",J614&lt;&gt;"",COUNTIFS('Process Definitions'!$B$5:$B$504,A614,'Process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4" s="6" t="s">
        <v>851</v>
      </c>
      <c r="O614" s="6" t="s">
        <v>471</v>
      </c>
      <c r="P614" s="6" t="s">
        <v>472</v>
      </c>
      <c r="Q614" s="6" t="s">
        <v>607</v>
      </c>
      <c r="R614" s="6" t="s">
        <v>608</v>
      </c>
      <c r="S614" s="6" t="s">
        <v>609</v>
      </c>
      <c r="T614" s="6" t="s">
        <v>106</v>
      </c>
    </row>
    <row r="615" spans="1:20">
      <c r="A615" s="6" t="s">
        <v>604</v>
      </c>
      <c r="B615" s="6" t="s">
        <v>605</v>
      </c>
      <c r="C615" s="6" t="s">
        <v>605</v>
      </c>
      <c r="D615" s="6" t="s">
        <v>4</v>
      </c>
      <c r="E615" s="6" t="s">
        <v>13</v>
      </c>
      <c r="F615" s="6" t="s">
        <v>606</v>
      </c>
      <c r="G615" s="6" t="s">
        <v>472</v>
      </c>
      <c r="H615" s="6" t="s">
        <v>18</v>
      </c>
      <c r="I615" s="6"/>
      <c r="J615" s="6" t="s">
        <v>926</v>
      </c>
      <c r="K615" s="6"/>
      <c r="L615" s="6">
        <f>IF(A615="","",IF(H615="N/A — rationale required",IF(I615&lt;&gt;"",7,0),IF(H615="Optimising",6,IF(H615="Measured",5,IF(H615="Implemented",4,IF(H615="Defined",3,IF(H615="Draft",2,IF(H615="Gap",1,0))))))))</f>
        <v/>
      </c>
      <c r="M615" s="6">
        <f>IF(A615="","",IF(H615="N/A — rationale required",IF(I615&lt;&gt;"","Yes","No"),IF(AND(F615&lt;&gt;"",G615&lt;&gt;"",J615&lt;&gt;"",COUNTIFS('Process Definitions'!$B$5:$B$504,A615,'Process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5" s="6" t="s">
        <v>851</v>
      </c>
      <c r="O615" s="6" t="s">
        <v>471</v>
      </c>
      <c r="P615" s="6" t="s">
        <v>472</v>
      </c>
      <c r="Q615" s="6" t="s">
        <v>607</v>
      </c>
      <c r="R615" s="6" t="s">
        <v>608</v>
      </c>
      <c r="S615" s="6" t="s">
        <v>609</v>
      </c>
      <c r="T615" s="6" t="s">
        <v>106</v>
      </c>
    </row>
    <row r="616" spans="1:20">
      <c r="A616" s="6" t="s">
        <v>604</v>
      </c>
      <c r="B616" s="6" t="s">
        <v>605</v>
      </c>
      <c r="C616" s="6" t="s">
        <v>605</v>
      </c>
      <c r="D616" s="6" t="s">
        <v>4</v>
      </c>
      <c r="E616" s="6" t="s">
        <v>14</v>
      </c>
      <c r="F616" s="6" t="s">
        <v>606</v>
      </c>
      <c r="G616" s="6" t="s">
        <v>472</v>
      </c>
      <c r="H616" s="6" t="s">
        <v>18</v>
      </c>
      <c r="I616" s="6"/>
      <c r="J616" s="6" t="s">
        <v>926</v>
      </c>
      <c r="K616" s="6"/>
      <c r="L616" s="6">
        <f>IF(A616="","",IF(H616="N/A — rationale required",IF(I616&lt;&gt;"",7,0),IF(H616="Optimising",6,IF(H616="Measured",5,IF(H616="Implemented",4,IF(H616="Defined",3,IF(H616="Draft",2,IF(H616="Gap",1,0))))))))</f>
        <v/>
      </c>
      <c r="M616" s="6">
        <f>IF(A616="","",IF(H616="N/A — rationale required",IF(I616&lt;&gt;"","Yes","No"),IF(AND(F616&lt;&gt;"",G616&lt;&gt;"",J616&lt;&gt;"",COUNTIFS('Process Definitions'!$B$5:$B$504,A616,'Process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6" s="6" t="s">
        <v>851</v>
      </c>
      <c r="O616" s="6" t="s">
        <v>471</v>
      </c>
      <c r="P616" s="6" t="s">
        <v>472</v>
      </c>
      <c r="Q616" s="6" t="s">
        <v>607</v>
      </c>
      <c r="R616" s="6" t="s">
        <v>608</v>
      </c>
      <c r="S616" s="6" t="s">
        <v>609</v>
      </c>
      <c r="T616" s="6" t="s">
        <v>106</v>
      </c>
    </row>
    <row r="617" spans="1:20">
      <c r="A617" s="6" t="s">
        <v>604</v>
      </c>
      <c r="B617" s="6" t="s">
        <v>605</v>
      </c>
      <c r="C617" s="6" t="s">
        <v>605</v>
      </c>
      <c r="D617" s="6" t="s">
        <v>5</v>
      </c>
      <c r="E617" s="6" t="s">
        <v>12</v>
      </c>
      <c r="F617" s="6" t="s">
        <v>606</v>
      </c>
      <c r="G617" s="6" t="s">
        <v>472</v>
      </c>
      <c r="H617" s="6" t="s">
        <v>18</v>
      </c>
      <c r="I617" s="6"/>
      <c r="J617" s="6" t="s">
        <v>926</v>
      </c>
      <c r="K617" s="6"/>
      <c r="L617" s="6">
        <f>IF(A617="","",IF(H617="N/A — rationale required",IF(I617&lt;&gt;"",7,0),IF(H617="Optimising",6,IF(H617="Measured",5,IF(H617="Implemented",4,IF(H617="Defined",3,IF(H617="Draft",2,IF(H617="Gap",1,0))))))))</f>
        <v/>
      </c>
      <c r="M617" s="6">
        <f>IF(A617="","",IF(H617="N/A — rationale required",IF(I617&lt;&gt;"","Yes","No"),IF(AND(F617&lt;&gt;"",G617&lt;&gt;"",J617&lt;&gt;"",COUNTIFS('Process Definitions'!$B$5:$B$504,A617,'Process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7" s="6" t="s">
        <v>851</v>
      </c>
      <c r="O617" s="6" t="s">
        <v>471</v>
      </c>
      <c r="P617" s="6" t="s">
        <v>472</v>
      </c>
      <c r="Q617" s="6" t="s">
        <v>607</v>
      </c>
      <c r="R617" s="6" t="s">
        <v>608</v>
      </c>
      <c r="S617" s="6" t="s">
        <v>609</v>
      </c>
      <c r="T617" s="6" t="s">
        <v>106</v>
      </c>
    </row>
    <row r="618" spans="1:20">
      <c r="A618" s="6" t="s">
        <v>604</v>
      </c>
      <c r="B618" s="6" t="s">
        <v>605</v>
      </c>
      <c r="C618" s="6" t="s">
        <v>605</v>
      </c>
      <c r="D618" s="6" t="s">
        <v>5</v>
      </c>
      <c r="E618" s="6" t="s">
        <v>13</v>
      </c>
      <c r="F618" s="6" t="s">
        <v>606</v>
      </c>
      <c r="G618" s="6" t="s">
        <v>472</v>
      </c>
      <c r="H618" s="6" t="s">
        <v>18</v>
      </c>
      <c r="I618" s="6"/>
      <c r="J618" s="6" t="s">
        <v>926</v>
      </c>
      <c r="K618" s="6"/>
      <c r="L618" s="6">
        <f>IF(A618="","",IF(H618="N/A — rationale required",IF(I618&lt;&gt;"",7,0),IF(H618="Optimising",6,IF(H618="Measured",5,IF(H618="Implemented",4,IF(H618="Defined",3,IF(H618="Draft",2,IF(H618="Gap",1,0))))))))</f>
        <v/>
      </c>
      <c r="M618" s="6">
        <f>IF(A618="","",IF(H618="N/A — rationale required",IF(I618&lt;&gt;"","Yes","No"),IF(AND(F618&lt;&gt;"",G618&lt;&gt;"",J618&lt;&gt;"",COUNTIFS('Process Definitions'!$B$5:$B$504,A618,'Process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8" s="6" t="s">
        <v>851</v>
      </c>
      <c r="O618" s="6" t="s">
        <v>471</v>
      </c>
      <c r="P618" s="6" t="s">
        <v>472</v>
      </c>
      <c r="Q618" s="6" t="s">
        <v>607</v>
      </c>
      <c r="R618" s="6" t="s">
        <v>608</v>
      </c>
      <c r="S618" s="6" t="s">
        <v>609</v>
      </c>
      <c r="T618" s="6" t="s">
        <v>106</v>
      </c>
    </row>
    <row r="619" spans="1:20">
      <c r="A619" s="6" t="s">
        <v>604</v>
      </c>
      <c r="B619" s="6" t="s">
        <v>605</v>
      </c>
      <c r="C619" s="6" t="s">
        <v>605</v>
      </c>
      <c r="D619" s="6" t="s">
        <v>5</v>
      </c>
      <c r="E619" s="6" t="s">
        <v>14</v>
      </c>
      <c r="F619" s="6" t="s">
        <v>606</v>
      </c>
      <c r="G619" s="6" t="s">
        <v>472</v>
      </c>
      <c r="H619" s="6" t="s">
        <v>18</v>
      </c>
      <c r="I619" s="6"/>
      <c r="J619" s="6" t="s">
        <v>926</v>
      </c>
      <c r="K619" s="6"/>
      <c r="L619" s="6">
        <f>IF(A619="","",IF(H619="N/A — rationale required",IF(I619&lt;&gt;"",7,0),IF(H619="Optimising",6,IF(H619="Measured",5,IF(H619="Implemented",4,IF(H619="Defined",3,IF(H619="Draft",2,IF(H619="Gap",1,0))))))))</f>
        <v/>
      </c>
      <c r="M619" s="6">
        <f>IF(A619="","",IF(H619="N/A — rationale required",IF(I619&lt;&gt;"","Yes","No"),IF(AND(F619&lt;&gt;"",G619&lt;&gt;"",J619&lt;&gt;"",COUNTIFS('Process Definitions'!$B$5:$B$504,A619,'Process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19" s="6" t="s">
        <v>851</v>
      </c>
      <c r="O619" s="6" t="s">
        <v>471</v>
      </c>
      <c r="P619" s="6" t="s">
        <v>472</v>
      </c>
      <c r="Q619" s="6" t="s">
        <v>607</v>
      </c>
      <c r="R619" s="6" t="s">
        <v>608</v>
      </c>
      <c r="S619" s="6" t="s">
        <v>609</v>
      </c>
      <c r="T619" s="6" t="s">
        <v>106</v>
      </c>
    </row>
    <row r="620" spans="1:20">
      <c r="A620" s="6" t="s">
        <v>604</v>
      </c>
      <c r="B620" s="6" t="s">
        <v>605</v>
      </c>
      <c r="C620" s="6" t="s">
        <v>605</v>
      </c>
      <c r="D620" s="6" t="s">
        <v>6</v>
      </c>
      <c r="E620" s="6" t="s">
        <v>12</v>
      </c>
      <c r="F620" s="6" t="s">
        <v>606</v>
      </c>
      <c r="G620" s="6" t="s">
        <v>472</v>
      </c>
      <c r="H620" s="6" t="s">
        <v>18</v>
      </c>
      <c r="I620" s="6"/>
      <c r="J620" s="6" t="s">
        <v>926</v>
      </c>
      <c r="K620" s="6"/>
      <c r="L620" s="6">
        <f>IF(A620="","",IF(H620="N/A — rationale required",IF(I620&lt;&gt;"",7,0),IF(H620="Optimising",6,IF(H620="Measured",5,IF(H620="Implemented",4,IF(H620="Defined",3,IF(H620="Draft",2,IF(H620="Gap",1,0))))))))</f>
        <v/>
      </c>
      <c r="M620" s="6">
        <f>IF(A620="","",IF(H620="N/A — rationale required",IF(I620&lt;&gt;"","Yes","No"),IF(AND(F620&lt;&gt;"",G620&lt;&gt;"",J620&lt;&gt;"",COUNTIFS('Process Definitions'!$B$5:$B$504,A620,'Process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0" s="6" t="s">
        <v>851</v>
      </c>
      <c r="O620" s="6" t="s">
        <v>471</v>
      </c>
      <c r="P620" s="6" t="s">
        <v>472</v>
      </c>
      <c r="Q620" s="6" t="s">
        <v>607</v>
      </c>
      <c r="R620" s="6" t="s">
        <v>608</v>
      </c>
      <c r="S620" s="6" t="s">
        <v>609</v>
      </c>
      <c r="T620" s="6" t="s">
        <v>106</v>
      </c>
    </row>
    <row r="621" spans="1:20">
      <c r="A621" s="6" t="s">
        <v>604</v>
      </c>
      <c r="B621" s="6" t="s">
        <v>605</v>
      </c>
      <c r="C621" s="6" t="s">
        <v>605</v>
      </c>
      <c r="D621" s="6" t="s">
        <v>6</v>
      </c>
      <c r="E621" s="6" t="s">
        <v>13</v>
      </c>
      <c r="F621" s="6" t="s">
        <v>606</v>
      </c>
      <c r="G621" s="6" t="s">
        <v>472</v>
      </c>
      <c r="H621" s="6" t="s">
        <v>18</v>
      </c>
      <c r="I621" s="6"/>
      <c r="J621" s="6" t="s">
        <v>926</v>
      </c>
      <c r="K621" s="6"/>
      <c r="L621" s="6">
        <f>IF(A621="","",IF(H621="N/A — rationale required",IF(I621&lt;&gt;"",7,0),IF(H621="Optimising",6,IF(H621="Measured",5,IF(H621="Implemented",4,IF(H621="Defined",3,IF(H621="Draft",2,IF(H621="Gap",1,0))))))))</f>
        <v/>
      </c>
      <c r="M621" s="6">
        <f>IF(A621="","",IF(H621="N/A — rationale required",IF(I621&lt;&gt;"","Yes","No"),IF(AND(F621&lt;&gt;"",G621&lt;&gt;"",J621&lt;&gt;"",COUNTIFS('Process Definitions'!$B$5:$B$504,A621,'Process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1" s="6" t="s">
        <v>851</v>
      </c>
      <c r="O621" s="6" t="s">
        <v>471</v>
      </c>
      <c r="P621" s="6" t="s">
        <v>472</v>
      </c>
      <c r="Q621" s="6" t="s">
        <v>607</v>
      </c>
      <c r="R621" s="6" t="s">
        <v>608</v>
      </c>
      <c r="S621" s="6" t="s">
        <v>609</v>
      </c>
      <c r="T621" s="6" t="s">
        <v>106</v>
      </c>
    </row>
    <row r="622" spans="1:20">
      <c r="A622" s="6" t="s">
        <v>604</v>
      </c>
      <c r="B622" s="6" t="s">
        <v>605</v>
      </c>
      <c r="C622" s="6" t="s">
        <v>605</v>
      </c>
      <c r="D622" s="6" t="s">
        <v>6</v>
      </c>
      <c r="E622" s="6" t="s">
        <v>14</v>
      </c>
      <c r="F622" s="6" t="s">
        <v>606</v>
      </c>
      <c r="G622" s="6" t="s">
        <v>472</v>
      </c>
      <c r="H622" s="6" t="s">
        <v>18</v>
      </c>
      <c r="I622" s="6"/>
      <c r="J622" s="6" t="s">
        <v>926</v>
      </c>
      <c r="K622" s="6"/>
      <c r="L622" s="6">
        <f>IF(A622="","",IF(H622="N/A — rationale required",IF(I622&lt;&gt;"",7,0),IF(H622="Optimising",6,IF(H622="Measured",5,IF(H622="Implemented",4,IF(H622="Defined",3,IF(H622="Draft",2,IF(H622="Gap",1,0))))))))</f>
        <v/>
      </c>
      <c r="M622" s="6">
        <f>IF(A622="","",IF(H622="N/A — rationale required",IF(I622&lt;&gt;"","Yes","No"),IF(AND(F622&lt;&gt;"",G622&lt;&gt;"",J622&lt;&gt;"",COUNTIFS('Process Definitions'!$B$5:$B$504,A622,'Process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2" s="6" t="s">
        <v>851</v>
      </c>
      <c r="O622" s="6" t="s">
        <v>471</v>
      </c>
      <c r="P622" s="6" t="s">
        <v>472</v>
      </c>
      <c r="Q622" s="6" t="s">
        <v>607</v>
      </c>
      <c r="R622" s="6" t="s">
        <v>608</v>
      </c>
      <c r="S622" s="6" t="s">
        <v>609</v>
      </c>
      <c r="T622" s="6" t="s">
        <v>106</v>
      </c>
    </row>
    <row r="623" spans="1:20">
      <c r="A623" s="6" t="s">
        <v>604</v>
      </c>
      <c r="B623" s="6" t="s">
        <v>605</v>
      </c>
      <c r="C623" s="6" t="s">
        <v>605</v>
      </c>
      <c r="D623" s="6" t="s">
        <v>7</v>
      </c>
      <c r="E623" s="6" t="s">
        <v>12</v>
      </c>
      <c r="F623" s="6" t="s">
        <v>606</v>
      </c>
      <c r="G623" s="6" t="s">
        <v>472</v>
      </c>
      <c r="H623" s="6" t="s">
        <v>18</v>
      </c>
      <c r="I623" s="6"/>
      <c r="J623" s="6" t="s">
        <v>926</v>
      </c>
      <c r="K623" s="6"/>
      <c r="L623" s="6">
        <f>IF(A623="","",IF(H623="N/A — rationale required",IF(I623&lt;&gt;"",7,0),IF(H623="Optimising",6,IF(H623="Measured",5,IF(H623="Implemented",4,IF(H623="Defined",3,IF(H623="Draft",2,IF(H623="Gap",1,0))))))))</f>
        <v/>
      </c>
      <c r="M623" s="6">
        <f>IF(A623="","",IF(H623="N/A — rationale required",IF(I623&lt;&gt;"","Yes","No"),IF(AND(F623&lt;&gt;"",G623&lt;&gt;"",J623&lt;&gt;"",COUNTIFS('Process Definitions'!$B$5:$B$504,A623,'Process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3" s="6" t="s">
        <v>851</v>
      </c>
      <c r="O623" s="6" t="s">
        <v>471</v>
      </c>
      <c r="P623" s="6" t="s">
        <v>472</v>
      </c>
      <c r="Q623" s="6" t="s">
        <v>607</v>
      </c>
      <c r="R623" s="6" t="s">
        <v>608</v>
      </c>
      <c r="S623" s="6" t="s">
        <v>609</v>
      </c>
      <c r="T623" s="6" t="s">
        <v>106</v>
      </c>
    </row>
    <row r="624" spans="1:20">
      <c r="A624" s="6" t="s">
        <v>604</v>
      </c>
      <c r="B624" s="6" t="s">
        <v>605</v>
      </c>
      <c r="C624" s="6" t="s">
        <v>605</v>
      </c>
      <c r="D624" s="6" t="s">
        <v>7</v>
      </c>
      <c r="E624" s="6" t="s">
        <v>13</v>
      </c>
      <c r="F624" s="6" t="s">
        <v>606</v>
      </c>
      <c r="G624" s="6" t="s">
        <v>472</v>
      </c>
      <c r="H624" s="6" t="s">
        <v>18</v>
      </c>
      <c r="I624" s="6"/>
      <c r="J624" s="6" t="s">
        <v>926</v>
      </c>
      <c r="K624" s="6"/>
      <c r="L624" s="6">
        <f>IF(A624="","",IF(H624="N/A — rationale required",IF(I624&lt;&gt;"",7,0),IF(H624="Optimising",6,IF(H624="Measured",5,IF(H624="Implemented",4,IF(H624="Defined",3,IF(H624="Draft",2,IF(H624="Gap",1,0))))))))</f>
        <v/>
      </c>
      <c r="M624" s="6">
        <f>IF(A624="","",IF(H624="N/A — rationale required",IF(I624&lt;&gt;"","Yes","No"),IF(AND(F624&lt;&gt;"",G624&lt;&gt;"",J624&lt;&gt;"",COUNTIFS('Process Definitions'!$B$5:$B$504,A624,'Process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4" s="6" t="s">
        <v>851</v>
      </c>
      <c r="O624" s="6" t="s">
        <v>471</v>
      </c>
      <c r="P624" s="6" t="s">
        <v>472</v>
      </c>
      <c r="Q624" s="6" t="s">
        <v>607</v>
      </c>
      <c r="R624" s="6" t="s">
        <v>608</v>
      </c>
      <c r="S624" s="6" t="s">
        <v>609</v>
      </c>
      <c r="T624" s="6" t="s">
        <v>106</v>
      </c>
    </row>
    <row r="625" spans="1:20">
      <c r="A625" s="6" t="s">
        <v>604</v>
      </c>
      <c r="B625" s="6" t="s">
        <v>605</v>
      </c>
      <c r="C625" s="6" t="s">
        <v>605</v>
      </c>
      <c r="D625" s="6" t="s">
        <v>7</v>
      </c>
      <c r="E625" s="6" t="s">
        <v>14</v>
      </c>
      <c r="F625" s="6" t="s">
        <v>606</v>
      </c>
      <c r="G625" s="6" t="s">
        <v>472</v>
      </c>
      <c r="H625" s="6" t="s">
        <v>18</v>
      </c>
      <c r="I625" s="6"/>
      <c r="J625" s="6" t="s">
        <v>926</v>
      </c>
      <c r="K625" s="6"/>
      <c r="L625" s="6">
        <f>IF(A625="","",IF(H625="N/A — rationale required",IF(I625&lt;&gt;"",7,0),IF(H625="Optimising",6,IF(H625="Measured",5,IF(H625="Implemented",4,IF(H625="Defined",3,IF(H625="Draft",2,IF(H625="Gap",1,0))))))))</f>
        <v/>
      </c>
      <c r="M625" s="6">
        <f>IF(A625="","",IF(H625="N/A — rationale required",IF(I625&lt;&gt;"","Yes","No"),IF(AND(F625&lt;&gt;"",G625&lt;&gt;"",J625&lt;&gt;"",COUNTIFS('Process Definitions'!$B$5:$B$504,A625,'Process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5" s="6" t="s">
        <v>851</v>
      </c>
      <c r="O625" s="6" t="s">
        <v>471</v>
      </c>
      <c r="P625" s="6" t="s">
        <v>472</v>
      </c>
      <c r="Q625" s="6" t="s">
        <v>607</v>
      </c>
      <c r="R625" s="6" t="s">
        <v>608</v>
      </c>
      <c r="S625" s="6" t="s">
        <v>609</v>
      </c>
      <c r="T625" s="6" t="s">
        <v>106</v>
      </c>
    </row>
    <row r="626" spans="1:20">
      <c r="A626" s="6" t="s">
        <v>604</v>
      </c>
      <c r="B626" s="6" t="s">
        <v>605</v>
      </c>
      <c r="C626" s="6" t="s">
        <v>605</v>
      </c>
      <c r="D626" s="6" t="s">
        <v>8</v>
      </c>
      <c r="E626" s="6" t="s">
        <v>12</v>
      </c>
      <c r="F626" s="6" t="s">
        <v>606</v>
      </c>
      <c r="G626" s="6" t="s">
        <v>472</v>
      </c>
      <c r="H626" s="6" t="s">
        <v>18</v>
      </c>
      <c r="I626" s="6"/>
      <c r="J626" s="6" t="s">
        <v>926</v>
      </c>
      <c r="K626" s="6"/>
      <c r="L626" s="6">
        <f>IF(A626="","",IF(H626="N/A — rationale required",IF(I626&lt;&gt;"",7,0),IF(H626="Optimising",6,IF(H626="Measured",5,IF(H626="Implemented",4,IF(H626="Defined",3,IF(H626="Draft",2,IF(H626="Gap",1,0))))))))</f>
        <v/>
      </c>
      <c r="M626" s="6">
        <f>IF(A626="","",IF(H626="N/A — rationale required",IF(I626&lt;&gt;"","Yes","No"),IF(AND(F626&lt;&gt;"",G626&lt;&gt;"",J626&lt;&gt;"",COUNTIFS('Process Definitions'!$B$5:$B$504,A626,'Process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6" s="6" t="s">
        <v>851</v>
      </c>
      <c r="O626" s="6" t="s">
        <v>471</v>
      </c>
      <c r="P626" s="6" t="s">
        <v>472</v>
      </c>
      <c r="Q626" s="6" t="s">
        <v>607</v>
      </c>
      <c r="R626" s="6" t="s">
        <v>608</v>
      </c>
      <c r="S626" s="6" t="s">
        <v>609</v>
      </c>
      <c r="T626" s="6" t="s">
        <v>106</v>
      </c>
    </row>
    <row r="627" spans="1:20">
      <c r="A627" s="6" t="s">
        <v>604</v>
      </c>
      <c r="B627" s="6" t="s">
        <v>605</v>
      </c>
      <c r="C627" s="6" t="s">
        <v>605</v>
      </c>
      <c r="D627" s="6" t="s">
        <v>8</v>
      </c>
      <c r="E627" s="6" t="s">
        <v>13</v>
      </c>
      <c r="F627" s="6" t="s">
        <v>606</v>
      </c>
      <c r="G627" s="6" t="s">
        <v>472</v>
      </c>
      <c r="H627" s="6" t="s">
        <v>18</v>
      </c>
      <c r="I627" s="6"/>
      <c r="J627" s="6" t="s">
        <v>926</v>
      </c>
      <c r="K627" s="6"/>
      <c r="L627" s="6">
        <f>IF(A627="","",IF(H627="N/A — rationale required",IF(I627&lt;&gt;"",7,0),IF(H627="Optimising",6,IF(H627="Measured",5,IF(H627="Implemented",4,IF(H627="Defined",3,IF(H627="Draft",2,IF(H627="Gap",1,0))))))))</f>
        <v/>
      </c>
      <c r="M627" s="6">
        <f>IF(A627="","",IF(H627="N/A — rationale required",IF(I627&lt;&gt;"","Yes","No"),IF(AND(F627&lt;&gt;"",G627&lt;&gt;"",J627&lt;&gt;"",COUNTIFS('Process Definitions'!$B$5:$B$504,A627,'Process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7" s="6" t="s">
        <v>851</v>
      </c>
      <c r="O627" s="6" t="s">
        <v>471</v>
      </c>
      <c r="P627" s="6" t="s">
        <v>472</v>
      </c>
      <c r="Q627" s="6" t="s">
        <v>607</v>
      </c>
      <c r="R627" s="6" t="s">
        <v>608</v>
      </c>
      <c r="S627" s="6" t="s">
        <v>609</v>
      </c>
      <c r="T627" s="6" t="s">
        <v>106</v>
      </c>
    </row>
    <row r="628" spans="1:20">
      <c r="A628" s="6" t="s">
        <v>604</v>
      </c>
      <c r="B628" s="6" t="s">
        <v>605</v>
      </c>
      <c r="C628" s="6" t="s">
        <v>605</v>
      </c>
      <c r="D628" s="6" t="s">
        <v>8</v>
      </c>
      <c r="E628" s="6" t="s">
        <v>14</v>
      </c>
      <c r="F628" s="6" t="s">
        <v>606</v>
      </c>
      <c r="G628" s="6" t="s">
        <v>472</v>
      </c>
      <c r="H628" s="6" t="s">
        <v>18</v>
      </c>
      <c r="I628" s="6"/>
      <c r="J628" s="6" t="s">
        <v>926</v>
      </c>
      <c r="K628" s="6"/>
      <c r="L628" s="6">
        <f>IF(A628="","",IF(H628="N/A — rationale required",IF(I628&lt;&gt;"",7,0),IF(H628="Optimising",6,IF(H628="Measured",5,IF(H628="Implemented",4,IF(H628="Defined",3,IF(H628="Draft",2,IF(H628="Gap",1,0))))))))</f>
        <v/>
      </c>
      <c r="M628" s="6">
        <f>IF(A628="","",IF(H628="N/A — rationale required",IF(I628&lt;&gt;"","Yes","No"),IF(AND(F628&lt;&gt;"",G628&lt;&gt;"",J628&lt;&gt;"",COUNTIFS('Process Definitions'!$B$5:$B$504,A628,'Process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8" s="6" t="s">
        <v>851</v>
      </c>
      <c r="O628" s="6" t="s">
        <v>471</v>
      </c>
      <c r="P628" s="6" t="s">
        <v>472</v>
      </c>
      <c r="Q628" s="6" t="s">
        <v>607</v>
      </c>
      <c r="R628" s="6" t="s">
        <v>608</v>
      </c>
      <c r="S628" s="6" t="s">
        <v>609</v>
      </c>
      <c r="T628" s="6" t="s">
        <v>106</v>
      </c>
    </row>
    <row r="629" spans="1:20">
      <c r="A629" s="6" t="s">
        <v>604</v>
      </c>
      <c r="B629" s="6" t="s">
        <v>605</v>
      </c>
      <c r="C629" s="6" t="s">
        <v>605</v>
      </c>
      <c r="D629" s="6" t="s">
        <v>9</v>
      </c>
      <c r="E629" s="6" t="s">
        <v>12</v>
      </c>
      <c r="F629" s="6" t="s">
        <v>606</v>
      </c>
      <c r="G629" s="6" t="s">
        <v>472</v>
      </c>
      <c r="H629" s="6" t="s">
        <v>18</v>
      </c>
      <c r="I629" s="6"/>
      <c r="J629" s="6" t="s">
        <v>926</v>
      </c>
      <c r="K629" s="6"/>
      <c r="L629" s="6">
        <f>IF(A629="","",IF(H629="N/A — rationale required",IF(I629&lt;&gt;"",7,0),IF(H629="Optimising",6,IF(H629="Measured",5,IF(H629="Implemented",4,IF(H629="Defined",3,IF(H629="Draft",2,IF(H629="Gap",1,0))))))))</f>
        <v/>
      </c>
      <c r="M629" s="6">
        <f>IF(A629="","",IF(H629="N/A — rationale required",IF(I629&lt;&gt;"","Yes","No"),IF(AND(F629&lt;&gt;"",G629&lt;&gt;"",J629&lt;&gt;"",COUNTIFS('Process Definitions'!$B$5:$B$504,A629,'Process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29" s="6" t="s">
        <v>851</v>
      </c>
      <c r="O629" s="6" t="s">
        <v>471</v>
      </c>
      <c r="P629" s="6" t="s">
        <v>472</v>
      </c>
      <c r="Q629" s="6" t="s">
        <v>607</v>
      </c>
      <c r="R629" s="6" t="s">
        <v>608</v>
      </c>
      <c r="S629" s="6" t="s">
        <v>609</v>
      </c>
      <c r="T629" s="6" t="s">
        <v>106</v>
      </c>
    </row>
    <row r="630" spans="1:20">
      <c r="A630" s="6" t="s">
        <v>604</v>
      </c>
      <c r="B630" s="6" t="s">
        <v>605</v>
      </c>
      <c r="C630" s="6" t="s">
        <v>605</v>
      </c>
      <c r="D630" s="6" t="s">
        <v>9</v>
      </c>
      <c r="E630" s="6" t="s">
        <v>13</v>
      </c>
      <c r="F630" s="6" t="s">
        <v>606</v>
      </c>
      <c r="G630" s="6" t="s">
        <v>472</v>
      </c>
      <c r="H630" s="6" t="s">
        <v>18</v>
      </c>
      <c r="I630" s="6"/>
      <c r="J630" s="6" t="s">
        <v>926</v>
      </c>
      <c r="K630" s="6"/>
      <c r="L630" s="6">
        <f>IF(A630="","",IF(H630="N/A — rationale required",IF(I630&lt;&gt;"",7,0),IF(H630="Optimising",6,IF(H630="Measured",5,IF(H630="Implemented",4,IF(H630="Defined",3,IF(H630="Draft",2,IF(H630="Gap",1,0))))))))</f>
        <v/>
      </c>
      <c r="M630" s="6">
        <f>IF(A630="","",IF(H630="N/A — rationale required",IF(I630&lt;&gt;"","Yes","No"),IF(AND(F630&lt;&gt;"",G630&lt;&gt;"",J630&lt;&gt;"",COUNTIFS('Process Definitions'!$B$5:$B$504,A630,'Process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0" s="6" t="s">
        <v>851</v>
      </c>
      <c r="O630" s="6" t="s">
        <v>471</v>
      </c>
      <c r="P630" s="6" t="s">
        <v>472</v>
      </c>
      <c r="Q630" s="6" t="s">
        <v>607</v>
      </c>
      <c r="R630" s="6" t="s">
        <v>608</v>
      </c>
      <c r="S630" s="6" t="s">
        <v>609</v>
      </c>
      <c r="T630" s="6" t="s">
        <v>106</v>
      </c>
    </row>
    <row r="631" spans="1:20">
      <c r="A631" s="6" t="s">
        <v>604</v>
      </c>
      <c r="B631" s="6" t="s">
        <v>605</v>
      </c>
      <c r="C631" s="6" t="s">
        <v>605</v>
      </c>
      <c r="D631" s="6" t="s">
        <v>9</v>
      </c>
      <c r="E631" s="6" t="s">
        <v>14</v>
      </c>
      <c r="F631" s="6" t="s">
        <v>606</v>
      </c>
      <c r="G631" s="6" t="s">
        <v>472</v>
      </c>
      <c r="H631" s="6" t="s">
        <v>18</v>
      </c>
      <c r="I631" s="6"/>
      <c r="J631" s="6" t="s">
        <v>926</v>
      </c>
      <c r="K631" s="6"/>
      <c r="L631" s="6">
        <f>IF(A631="","",IF(H631="N/A — rationale required",IF(I631&lt;&gt;"",7,0),IF(H631="Optimising",6,IF(H631="Measured",5,IF(H631="Implemented",4,IF(H631="Defined",3,IF(H631="Draft",2,IF(H631="Gap",1,0))))))))</f>
        <v/>
      </c>
      <c r="M631" s="6">
        <f>IF(A631="","",IF(H631="N/A — rationale required",IF(I631&lt;&gt;"","Yes","No"),IF(AND(F631&lt;&gt;"",G631&lt;&gt;"",J631&lt;&gt;"",COUNTIFS('Process Definitions'!$B$5:$B$504,A631,'Process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1" s="6" t="s">
        <v>851</v>
      </c>
      <c r="O631" s="6" t="s">
        <v>471</v>
      </c>
      <c r="P631" s="6" t="s">
        <v>472</v>
      </c>
      <c r="Q631" s="6" t="s">
        <v>607</v>
      </c>
      <c r="R631" s="6" t="s">
        <v>608</v>
      </c>
      <c r="S631" s="6" t="s">
        <v>609</v>
      </c>
      <c r="T631" s="6" t="s">
        <v>106</v>
      </c>
    </row>
    <row r="632" spans="1:20">
      <c r="A632" s="6" t="s">
        <v>604</v>
      </c>
      <c r="B632" s="6" t="s">
        <v>605</v>
      </c>
      <c r="C632" s="6" t="s">
        <v>605</v>
      </c>
      <c r="D632" s="6" t="s">
        <v>10</v>
      </c>
      <c r="E632" s="6" t="s">
        <v>12</v>
      </c>
      <c r="F632" s="6" t="s">
        <v>606</v>
      </c>
      <c r="G632" s="6" t="s">
        <v>472</v>
      </c>
      <c r="H632" s="6" t="s">
        <v>18</v>
      </c>
      <c r="I632" s="6"/>
      <c r="J632" s="6" t="s">
        <v>926</v>
      </c>
      <c r="K632" s="6"/>
      <c r="L632" s="6">
        <f>IF(A632="","",IF(H632="N/A — rationale required",IF(I632&lt;&gt;"",7,0),IF(H632="Optimising",6,IF(H632="Measured",5,IF(H632="Implemented",4,IF(H632="Defined",3,IF(H632="Draft",2,IF(H632="Gap",1,0))))))))</f>
        <v/>
      </c>
      <c r="M632" s="6">
        <f>IF(A632="","",IF(H632="N/A — rationale required",IF(I632&lt;&gt;"","Yes","No"),IF(AND(F632&lt;&gt;"",G632&lt;&gt;"",J632&lt;&gt;"",COUNTIFS('Process Definitions'!$B$5:$B$504,A632,'Process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2" s="6" t="s">
        <v>851</v>
      </c>
      <c r="O632" s="6" t="s">
        <v>471</v>
      </c>
      <c r="P632" s="6" t="s">
        <v>472</v>
      </c>
      <c r="Q632" s="6" t="s">
        <v>607</v>
      </c>
      <c r="R632" s="6" t="s">
        <v>608</v>
      </c>
      <c r="S632" s="6" t="s">
        <v>609</v>
      </c>
      <c r="T632" s="6" t="s">
        <v>106</v>
      </c>
    </row>
    <row r="633" spans="1:20">
      <c r="A633" s="6" t="s">
        <v>604</v>
      </c>
      <c r="B633" s="6" t="s">
        <v>605</v>
      </c>
      <c r="C633" s="6" t="s">
        <v>605</v>
      </c>
      <c r="D633" s="6" t="s">
        <v>10</v>
      </c>
      <c r="E633" s="6" t="s">
        <v>13</v>
      </c>
      <c r="F633" s="6" t="s">
        <v>606</v>
      </c>
      <c r="G633" s="6" t="s">
        <v>472</v>
      </c>
      <c r="H633" s="6" t="s">
        <v>18</v>
      </c>
      <c r="I633" s="6"/>
      <c r="J633" s="6" t="s">
        <v>926</v>
      </c>
      <c r="K633" s="6"/>
      <c r="L633" s="6">
        <f>IF(A633="","",IF(H633="N/A — rationale required",IF(I633&lt;&gt;"",7,0),IF(H633="Optimising",6,IF(H633="Measured",5,IF(H633="Implemented",4,IF(H633="Defined",3,IF(H633="Draft",2,IF(H633="Gap",1,0))))))))</f>
        <v/>
      </c>
      <c r="M633" s="6">
        <f>IF(A633="","",IF(H633="N/A — rationale required",IF(I633&lt;&gt;"","Yes","No"),IF(AND(F633&lt;&gt;"",G633&lt;&gt;"",J633&lt;&gt;"",COUNTIFS('Process Definitions'!$B$5:$B$504,A633,'Process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3" s="6" t="s">
        <v>851</v>
      </c>
      <c r="O633" s="6" t="s">
        <v>471</v>
      </c>
      <c r="P633" s="6" t="s">
        <v>472</v>
      </c>
      <c r="Q633" s="6" t="s">
        <v>607</v>
      </c>
      <c r="R633" s="6" t="s">
        <v>608</v>
      </c>
      <c r="S633" s="6" t="s">
        <v>609</v>
      </c>
      <c r="T633" s="6" t="s">
        <v>106</v>
      </c>
    </row>
    <row r="634" spans="1:20">
      <c r="A634" s="6" t="s">
        <v>604</v>
      </c>
      <c r="B634" s="6" t="s">
        <v>605</v>
      </c>
      <c r="C634" s="6" t="s">
        <v>605</v>
      </c>
      <c r="D634" s="6" t="s">
        <v>10</v>
      </c>
      <c r="E634" s="6" t="s">
        <v>14</v>
      </c>
      <c r="F634" s="6" t="s">
        <v>606</v>
      </c>
      <c r="G634" s="6" t="s">
        <v>472</v>
      </c>
      <c r="H634" s="6" t="s">
        <v>18</v>
      </c>
      <c r="I634" s="6"/>
      <c r="J634" s="6" t="s">
        <v>926</v>
      </c>
      <c r="K634" s="6"/>
      <c r="L634" s="6">
        <f>IF(A634="","",IF(H634="N/A — rationale required",IF(I634&lt;&gt;"",7,0),IF(H634="Optimising",6,IF(H634="Measured",5,IF(H634="Implemented",4,IF(H634="Defined",3,IF(H634="Draft",2,IF(H634="Gap",1,0))))))))</f>
        <v/>
      </c>
      <c r="M634" s="6">
        <f>IF(A634="","",IF(H634="N/A — rationale required",IF(I634&lt;&gt;"","Yes","No"),IF(AND(F634&lt;&gt;"",G634&lt;&gt;"",J634&lt;&gt;"",COUNTIFS('Process Definitions'!$B$5:$B$504,A634,'Process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4" s="6" t="s">
        <v>851</v>
      </c>
      <c r="O634" s="6" t="s">
        <v>471</v>
      </c>
      <c r="P634" s="6" t="s">
        <v>472</v>
      </c>
      <c r="Q634" s="6" t="s">
        <v>607</v>
      </c>
      <c r="R634" s="6" t="s">
        <v>608</v>
      </c>
      <c r="S634" s="6" t="s">
        <v>609</v>
      </c>
      <c r="T634" s="6" t="s">
        <v>106</v>
      </c>
    </row>
    <row r="635" spans="1:20">
      <c r="A635" s="6" t="s">
        <v>610</v>
      </c>
      <c r="B635" s="6" t="s">
        <v>611</v>
      </c>
      <c r="C635" s="6" t="s">
        <v>611</v>
      </c>
      <c r="D635" s="6" t="s">
        <v>9</v>
      </c>
      <c r="E635" s="6" t="s">
        <v>12</v>
      </c>
      <c r="F635" s="6" t="s">
        <v>612</v>
      </c>
      <c r="G635" s="6" t="s">
        <v>472</v>
      </c>
      <c r="H635" s="6" t="s">
        <v>18</v>
      </c>
      <c r="I635" s="6"/>
      <c r="J635" s="6" t="s">
        <v>927</v>
      </c>
      <c r="K635" s="6"/>
      <c r="L635" s="6">
        <f>IF(A635="","",IF(H635="N/A — rationale required",IF(I635&lt;&gt;"",7,0),IF(H635="Optimising",6,IF(H635="Measured",5,IF(H635="Implemented",4,IF(H635="Defined",3,IF(H635="Draft",2,IF(H635="Gap",1,0))))))))</f>
        <v/>
      </c>
      <c r="M635" s="6">
        <f>IF(A635="","",IF(H635="N/A — rationale required",IF(I635&lt;&gt;"","Yes","No"),IF(AND(F635&lt;&gt;"",G635&lt;&gt;"",J635&lt;&gt;"",COUNTIFS('Process Definitions'!$B$5:$B$504,A635,'Process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5" s="6" t="s">
        <v>851</v>
      </c>
      <c r="O635" s="6" t="s">
        <v>471</v>
      </c>
      <c r="P635" s="6" t="s">
        <v>472</v>
      </c>
      <c r="Q635" s="6" t="s">
        <v>613</v>
      </c>
      <c r="R635" s="6" t="s">
        <v>614</v>
      </c>
      <c r="S635" s="6" t="s">
        <v>615</v>
      </c>
      <c r="T635" s="6" t="s">
        <v>185</v>
      </c>
    </row>
    <row r="636" spans="1:20">
      <c r="A636" s="6" t="s">
        <v>610</v>
      </c>
      <c r="B636" s="6" t="s">
        <v>611</v>
      </c>
      <c r="C636" s="6" t="s">
        <v>611</v>
      </c>
      <c r="D636" s="6" t="s">
        <v>9</v>
      </c>
      <c r="E636" s="6" t="s">
        <v>13</v>
      </c>
      <c r="F636" s="6" t="s">
        <v>612</v>
      </c>
      <c r="G636" s="6" t="s">
        <v>472</v>
      </c>
      <c r="H636" s="6" t="s">
        <v>18</v>
      </c>
      <c r="I636" s="6"/>
      <c r="J636" s="6" t="s">
        <v>927</v>
      </c>
      <c r="K636" s="6"/>
      <c r="L636" s="6">
        <f>IF(A636="","",IF(H636="N/A — rationale required",IF(I636&lt;&gt;"",7,0),IF(H636="Optimising",6,IF(H636="Measured",5,IF(H636="Implemented",4,IF(H636="Defined",3,IF(H636="Draft",2,IF(H636="Gap",1,0))))))))</f>
        <v/>
      </c>
      <c r="M636" s="6">
        <f>IF(A636="","",IF(H636="N/A — rationale required",IF(I636&lt;&gt;"","Yes","No"),IF(AND(F636&lt;&gt;"",G636&lt;&gt;"",J636&lt;&gt;"",COUNTIFS('Process Definitions'!$B$5:$B$504,A636,'Process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6" s="6" t="s">
        <v>851</v>
      </c>
      <c r="O636" s="6" t="s">
        <v>471</v>
      </c>
      <c r="P636" s="6" t="s">
        <v>472</v>
      </c>
      <c r="Q636" s="6" t="s">
        <v>613</v>
      </c>
      <c r="R636" s="6" t="s">
        <v>614</v>
      </c>
      <c r="S636" s="6" t="s">
        <v>615</v>
      </c>
      <c r="T636" s="6" t="s">
        <v>185</v>
      </c>
    </row>
    <row r="637" spans="1:20">
      <c r="A637" s="6" t="s">
        <v>610</v>
      </c>
      <c r="B637" s="6" t="s">
        <v>611</v>
      </c>
      <c r="C637" s="6" t="s">
        <v>611</v>
      </c>
      <c r="D637" s="6" t="s">
        <v>9</v>
      </c>
      <c r="E637" s="6" t="s">
        <v>14</v>
      </c>
      <c r="F637" s="6" t="s">
        <v>612</v>
      </c>
      <c r="G637" s="6" t="s">
        <v>472</v>
      </c>
      <c r="H637" s="6" t="s">
        <v>18</v>
      </c>
      <c r="I637" s="6"/>
      <c r="J637" s="6" t="s">
        <v>927</v>
      </c>
      <c r="K637" s="6"/>
      <c r="L637" s="6">
        <f>IF(A637="","",IF(H637="N/A — rationale required",IF(I637&lt;&gt;"",7,0),IF(H637="Optimising",6,IF(H637="Measured",5,IF(H637="Implemented",4,IF(H637="Defined",3,IF(H637="Draft",2,IF(H637="Gap",1,0))))))))</f>
        <v/>
      </c>
      <c r="M637" s="6">
        <f>IF(A637="","",IF(H637="N/A — rationale required",IF(I637&lt;&gt;"","Yes","No"),IF(AND(F637&lt;&gt;"",G637&lt;&gt;"",J637&lt;&gt;"",COUNTIFS('Process Definitions'!$B$5:$B$504,A637,'Process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7" s="6" t="s">
        <v>851</v>
      </c>
      <c r="O637" s="6" t="s">
        <v>471</v>
      </c>
      <c r="P637" s="6" t="s">
        <v>472</v>
      </c>
      <c r="Q637" s="6" t="s">
        <v>613</v>
      </c>
      <c r="R637" s="6" t="s">
        <v>614</v>
      </c>
      <c r="S637" s="6" t="s">
        <v>615</v>
      </c>
      <c r="T637" s="6" t="s">
        <v>185</v>
      </c>
    </row>
    <row r="638" spans="1:20">
      <c r="A638" s="6" t="s">
        <v>616</v>
      </c>
      <c r="B638" s="6" t="s">
        <v>617</v>
      </c>
      <c r="C638" s="6" t="s">
        <v>617</v>
      </c>
      <c r="D638" s="6" t="s">
        <v>2</v>
      </c>
      <c r="E638" s="6" t="s">
        <v>12</v>
      </c>
      <c r="F638" s="6" t="s">
        <v>619</v>
      </c>
      <c r="G638" s="6" t="s">
        <v>618</v>
      </c>
      <c r="H638" s="6" t="s">
        <v>18</v>
      </c>
      <c r="I638" s="6"/>
      <c r="J638" s="6" t="s">
        <v>928</v>
      </c>
      <c r="K638" s="6"/>
      <c r="L638" s="6">
        <f>IF(A638="","",IF(H638="N/A — rationale required",IF(I638&lt;&gt;"",7,0),IF(H638="Optimising",6,IF(H638="Measured",5,IF(H638="Implemented",4,IF(H638="Defined",3,IF(H638="Draft",2,IF(H638="Gap",1,0))))))))</f>
        <v/>
      </c>
      <c r="M638" s="6">
        <f>IF(A638="","",IF(H638="N/A — rationale required",IF(I638&lt;&gt;"","Yes","No"),IF(AND(F638&lt;&gt;"",G638&lt;&gt;"",J638&lt;&gt;"",COUNTIFS('Process Definitions'!$B$5:$B$504,A638,'Process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8" s="6" t="s">
        <v>851</v>
      </c>
      <c r="O638" s="6" t="s">
        <v>471</v>
      </c>
      <c r="P638" s="6" t="s">
        <v>618</v>
      </c>
      <c r="Q638" s="6" t="s">
        <v>620</v>
      </c>
      <c r="R638" s="6" t="s">
        <v>621</v>
      </c>
      <c r="S638" s="6" t="s">
        <v>622</v>
      </c>
      <c r="T638" s="6" t="s">
        <v>220</v>
      </c>
    </row>
    <row r="639" spans="1:20">
      <c r="A639" s="6" t="s">
        <v>616</v>
      </c>
      <c r="B639" s="6" t="s">
        <v>617</v>
      </c>
      <c r="C639" s="6" t="s">
        <v>617</v>
      </c>
      <c r="D639" s="6" t="s">
        <v>2</v>
      </c>
      <c r="E639" s="6" t="s">
        <v>13</v>
      </c>
      <c r="F639" s="6" t="s">
        <v>619</v>
      </c>
      <c r="G639" s="6" t="s">
        <v>618</v>
      </c>
      <c r="H639" s="6" t="s">
        <v>18</v>
      </c>
      <c r="I639" s="6"/>
      <c r="J639" s="6" t="s">
        <v>928</v>
      </c>
      <c r="K639" s="6"/>
      <c r="L639" s="6">
        <f>IF(A639="","",IF(H639="N/A — rationale required",IF(I639&lt;&gt;"",7,0),IF(H639="Optimising",6,IF(H639="Measured",5,IF(H639="Implemented",4,IF(H639="Defined",3,IF(H639="Draft",2,IF(H639="Gap",1,0))))))))</f>
        <v/>
      </c>
      <c r="M639" s="6">
        <f>IF(A639="","",IF(H639="N/A — rationale required",IF(I639&lt;&gt;"","Yes","No"),IF(AND(F639&lt;&gt;"",G639&lt;&gt;"",J639&lt;&gt;"",COUNTIFS('Process Definitions'!$B$5:$B$504,A639,'Process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39" s="6" t="s">
        <v>851</v>
      </c>
      <c r="O639" s="6" t="s">
        <v>471</v>
      </c>
      <c r="P639" s="6" t="s">
        <v>618</v>
      </c>
      <c r="Q639" s="6" t="s">
        <v>620</v>
      </c>
      <c r="R639" s="6" t="s">
        <v>621</v>
      </c>
      <c r="S639" s="6" t="s">
        <v>622</v>
      </c>
      <c r="T639" s="6" t="s">
        <v>220</v>
      </c>
    </row>
    <row r="640" spans="1:20">
      <c r="A640" s="6" t="s">
        <v>616</v>
      </c>
      <c r="B640" s="6" t="s">
        <v>617</v>
      </c>
      <c r="C640" s="6" t="s">
        <v>617</v>
      </c>
      <c r="D640" s="6" t="s">
        <v>2</v>
      </c>
      <c r="E640" s="6" t="s">
        <v>14</v>
      </c>
      <c r="F640" s="6" t="s">
        <v>619</v>
      </c>
      <c r="G640" s="6" t="s">
        <v>618</v>
      </c>
      <c r="H640" s="6" t="s">
        <v>18</v>
      </c>
      <c r="I640" s="6"/>
      <c r="J640" s="6" t="s">
        <v>928</v>
      </c>
      <c r="K640" s="6"/>
      <c r="L640" s="6">
        <f>IF(A640="","",IF(H640="N/A — rationale required",IF(I640&lt;&gt;"",7,0),IF(H640="Optimising",6,IF(H640="Measured",5,IF(H640="Implemented",4,IF(H640="Defined",3,IF(H640="Draft",2,IF(H640="Gap",1,0))))))))</f>
        <v/>
      </c>
      <c r="M640" s="6">
        <f>IF(A640="","",IF(H640="N/A — rationale required",IF(I640&lt;&gt;"","Yes","No"),IF(AND(F640&lt;&gt;"",G640&lt;&gt;"",J640&lt;&gt;"",COUNTIFS('Process Definitions'!$B$5:$B$504,A640,'Process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0" s="6" t="s">
        <v>851</v>
      </c>
      <c r="O640" s="6" t="s">
        <v>471</v>
      </c>
      <c r="P640" s="6" t="s">
        <v>618</v>
      </c>
      <c r="Q640" s="6" t="s">
        <v>620</v>
      </c>
      <c r="R640" s="6" t="s">
        <v>621</v>
      </c>
      <c r="S640" s="6" t="s">
        <v>622</v>
      </c>
      <c r="T640" s="6" t="s">
        <v>220</v>
      </c>
    </row>
    <row r="641" spans="1:20">
      <c r="A641" s="6" t="s">
        <v>616</v>
      </c>
      <c r="B641" s="6" t="s">
        <v>617</v>
      </c>
      <c r="C641" s="6" t="s">
        <v>617</v>
      </c>
      <c r="D641" s="6" t="s">
        <v>3</v>
      </c>
      <c r="E641" s="6" t="s">
        <v>12</v>
      </c>
      <c r="F641" s="6" t="s">
        <v>619</v>
      </c>
      <c r="G641" s="6" t="s">
        <v>618</v>
      </c>
      <c r="H641" s="6" t="s">
        <v>18</v>
      </c>
      <c r="I641" s="6"/>
      <c r="J641" s="6" t="s">
        <v>928</v>
      </c>
      <c r="K641" s="6"/>
      <c r="L641" s="6">
        <f>IF(A641="","",IF(H641="N/A — rationale required",IF(I641&lt;&gt;"",7,0),IF(H641="Optimising",6,IF(H641="Measured",5,IF(H641="Implemented",4,IF(H641="Defined",3,IF(H641="Draft",2,IF(H641="Gap",1,0))))))))</f>
        <v/>
      </c>
      <c r="M641" s="6">
        <f>IF(A641="","",IF(H641="N/A — rationale required",IF(I641&lt;&gt;"","Yes","No"),IF(AND(F641&lt;&gt;"",G641&lt;&gt;"",J641&lt;&gt;"",COUNTIFS('Process Definitions'!$B$5:$B$504,A641,'Process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1" s="6" t="s">
        <v>851</v>
      </c>
      <c r="O641" s="6" t="s">
        <v>471</v>
      </c>
      <c r="P641" s="6" t="s">
        <v>618</v>
      </c>
      <c r="Q641" s="6" t="s">
        <v>620</v>
      </c>
      <c r="R641" s="6" t="s">
        <v>621</v>
      </c>
      <c r="S641" s="6" t="s">
        <v>622</v>
      </c>
      <c r="T641" s="6" t="s">
        <v>220</v>
      </c>
    </row>
    <row r="642" spans="1:20">
      <c r="A642" s="6" t="s">
        <v>616</v>
      </c>
      <c r="B642" s="6" t="s">
        <v>617</v>
      </c>
      <c r="C642" s="6" t="s">
        <v>617</v>
      </c>
      <c r="D642" s="6" t="s">
        <v>3</v>
      </c>
      <c r="E642" s="6" t="s">
        <v>13</v>
      </c>
      <c r="F642" s="6" t="s">
        <v>619</v>
      </c>
      <c r="G642" s="6" t="s">
        <v>618</v>
      </c>
      <c r="H642" s="6" t="s">
        <v>18</v>
      </c>
      <c r="I642" s="6"/>
      <c r="J642" s="6" t="s">
        <v>928</v>
      </c>
      <c r="K642" s="6"/>
      <c r="L642" s="6">
        <f>IF(A642="","",IF(H642="N/A — rationale required",IF(I642&lt;&gt;"",7,0),IF(H642="Optimising",6,IF(H642="Measured",5,IF(H642="Implemented",4,IF(H642="Defined",3,IF(H642="Draft",2,IF(H642="Gap",1,0))))))))</f>
        <v/>
      </c>
      <c r="M642" s="6">
        <f>IF(A642="","",IF(H642="N/A — rationale required",IF(I642&lt;&gt;"","Yes","No"),IF(AND(F642&lt;&gt;"",G642&lt;&gt;"",J642&lt;&gt;"",COUNTIFS('Process Definitions'!$B$5:$B$504,A642,'Process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2" s="6" t="s">
        <v>851</v>
      </c>
      <c r="O642" s="6" t="s">
        <v>471</v>
      </c>
      <c r="P642" s="6" t="s">
        <v>618</v>
      </c>
      <c r="Q642" s="6" t="s">
        <v>620</v>
      </c>
      <c r="R642" s="6" t="s">
        <v>621</v>
      </c>
      <c r="S642" s="6" t="s">
        <v>622</v>
      </c>
      <c r="T642" s="6" t="s">
        <v>220</v>
      </c>
    </row>
    <row r="643" spans="1:20">
      <c r="A643" s="6" t="s">
        <v>616</v>
      </c>
      <c r="B643" s="6" t="s">
        <v>617</v>
      </c>
      <c r="C643" s="6" t="s">
        <v>617</v>
      </c>
      <c r="D643" s="6" t="s">
        <v>3</v>
      </c>
      <c r="E643" s="6" t="s">
        <v>14</v>
      </c>
      <c r="F643" s="6" t="s">
        <v>619</v>
      </c>
      <c r="G643" s="6" t="s">
        <v>618</v>
      </c>
      <c r="H643" s="6" t="s">
        <v>18</v>
      </c>
      <c r="I643" s="6"/>
      <c r="J643" s="6" t="s">
        <v>928</v>
      </c>
      <c r="K643" s="6"/>
      <c r="L643" s="6">
        <f>IF(A643="","",IF(H643="N/A — rationale required",IF(I643&lt;&gt;"",7,0),IF(H643="Optimising",6,IF(H643="Measured",5,IF(H643="Implemented",4,IF(H643="Defined",3,IF(H643="Draft",2,IF(H643="Gap",1,0))))))))</f>
        <v/>
      </c>
      <c r="M643" s="6">
        <f>IF(A643="","",IF(H643="N/A — rationale required",IF(I643&lt;&gt;"","Yes","No"),IF(AND(F643&lt;&gt;"",G643&lt;&gt;"",J643&lt;&gt;"",COUNTIFS('Process Definitions'!$B$5:$B$504,A643,'Process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3" s="6" t="s">
        <v>851</v>
      </c>
      <c r="O643" s="6" t="s">
        <v>471</v>
      </c>
      <c r="P643" s="6" t="s">
        <v>618</v>
      </c>
      <c r="Q643" s="6" t="s">
        <v>620</v>
      </c>
      <c r="R643" s="6" t="s">
        <v>621</v>
      </c>
      <c r="S643" s="6" t="s">
        <v>622</v>
      </c>
      <c r="T643" s="6" t="s">
        <v>220</v>
      </c>
    </row>
    <row r="644" spans="1:20">
      <c r="A644" s="6" t="s">
        <v>616</v>
      </c>
      <c r="B644" s="6" t="s">
        <v>617</v>
      </c>
      <c r="C644" s="6" t="s">
        <v>617</v>
      </c>
      <c r="D644" s="6" t="s">
        <v>4</v>
      </c>
      <c r="E644" s="6" t="s">
        <v>12</v>
      </c>
      <c r="F644" s="6" t="s">
        <v>619</v>
      </c>
      <c r="G644" s="6" t="s">
        <v>618</v>
      </c>
      <c r="H644" s="6" t="s">
        <v>18</v>
      </c>
      <c r="I644" s="6"/>
      <c r="J644" s="6" t="s">
        <v>928</v>
      </c>
      <c r="K644" s="6"/>
      <c r="L644" s="6">
        <f>IF(A644="","",IF(H644="N/A — rationale required",IF(I644&lt;&gt;"",7,0),IF(H644="Optimising",6,IF(H644="Measured",5,IF(H644="Implemented",4,IF(H644="Defined",3,IF(H644="Draft",2,IF(H644="Gap",1,0))))))))</f>
        <v/>
      </c>
      <c r="M644" s="6">
        <f>IF(A644="","",IF(H644="N/A — rationale required",IF(I644&lt;&gt;"","Yes","No"),IF(AND(F644&lt;&gt;"",G644&lt;&gt;"",J644&lt;&gt;"",COUNTIFS('Process Definitions'!$B$5:$B$504,A644,'Process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4" s="6" t="s">
        <v>851</v>
      </c>
      <c r="O644" s="6" t="s">
        <v>471</v>
      </c>
      <c r="P644" s="6" t="s">
        <v>618</v>
      </c>
      <c r="Q644" s="6" t="s">
        <v>620</v>
      </c>
      <c r="R644" s="6" t="s">
        <v>621</v>
      </c>
      <c r="S644" s="6" t="s">
        <v>622</v>
      </c>
      <c r="T644" s="6" t="s">
        <v>220</v>
      </c>
    </row>
    <row r="645" spans="1:20">
      <c r="A645" s="6" t="s">
        <v>616</v>
      </c>
      <c r="B645" s="6" t="s">
        <v>617</v>
      </c>
      <c r="C645" s="6" t="s">
        <v>617</v>
      </c>
      <c r="D645" s="6" t="s">
        <v>4</v>
      </c>
      <c r="E645" s="6" t="s">
        <v>13</v>
      </c>
      <c r="F645" s="6" t="s">
        <v>619</v>
      </c>
      <c r="G645" s="6" t="s">
        <v>618</v>
      </c>
      <c r="H645" s="6" t="s">
        <v>18</v>
      </c>
      <c r="I645" s="6"/>
      <c r="J645" s="6" t="s">
        <v>928</v>
      </c>
      <c r="K645" s="6"/>
      <c r="L645" s="6">
        <f>IF(A645="","",IF(H645="N/A — rationale required",IF(I645&lt;&gt;"",7,0),IF(H645="Optimising",6,IF(H645="Measured",5,IF(H645="Implemented",4,IF(H645="Defined",3,IF(H645="Draft",2,IF(H645="Gap",1,0))))))))</f>
        <v/>
      </c>
      <c r="M645" s="6">
        <f>IF(A645="","",IF(H645="N/A — rationale required",IF(I645&lt;&gt;"","Yes","No"),IF(AND(F645&lt;&gt;"",G645&lt;&gt;"",J645&lt;&gt;"",COUNTIFS('Process Definitions'!$B$5:$B$504,A645,'Process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5" s="6" t="s">
        <v>851</v>
      </c>
      <c r="O645" s="6" t="s">
        <v>471</v>
      </c>
      <c r="P645" s="6" t="s">
        <v>618</v>
      </c>
      <c r="Q645" s="6" t="s">
        <v>620</v>
      </c>
      <c r="R645" s="6" t="s">
        <v>621</v>
      </c>
      <c r="S645" s="6" t="s">
        <v>622</v>
      </c>
      <c r="T645" s="6" t="s">
        <v>220</v>
      </c>
    </row>
    <row r="646" spans="1:20">
      <c r="A646" s="6" t="s">
        <v>616</v>
      </c>
      <c r="B646" s="6" t="s">
        <v>617</v>
      </c>
      <c r="C646" s="6" t="s">
        <v>617</v>
      </c>
      <c r="D646" s="6" t="s">
        <v>4</v>
      </c>
      <c r="E646" s="6" t="s">
        <v>14</v>
      </c>
      <c r="F646" s="6" t="s">
        <v>619</v>
      </c>
      <c r="G646" s="6" t="s">
        <v>618</v>
      </c>
      <c r="H646" s="6" t="s">
        <v>18</v>
      </c>
      <c r="I646" s="6"/>
      <c r="J646" s="6" t="s">
        <v>928</v>
      </c>
      <c r="K646" s="6"/>
      <c r="L646" s="6">
        <f>IF(A646="","",IF(H646="N/A — rationale required",IF(I646&lt;&gt;"",7,0),IF(H646="Optimising",6,IF(H646="Measured",5,IF(H646="Implemented",4,IF(H646="Defined",3,IF(H646="Draft",2,IF(H646="Gap",1,0))))))))</f>
        <v/>
      </c>
      <c r="M646" s="6">
        <f>IF(A646="","",IF(H646="N/A — rationale required",IF(I646&lt;&gt;"","Yes","No"),IF(AND(F646&lt;&gt;"",G646&lt;&gt;"",J646&lt;&gt;"",COUNTIFS('Process Definitions'!$B$5:$B$504,A646,'Process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6" s="6" t="s">
        <v>851</v>
      </c>
      <c r="O646" s="6" t="s">
        <v>471</v>
      </c>
      <c r="P646" s="6" t="s">
        <v>618</v>
      </c>
      <c r="Q646" s="6" t="s">
        <v>620</v>
      </c>
      <c r="R646" s="6" t="s">
        <v>621</v>
      </c>
      <c r="S646" s="6" t="s">
        <v>622</v>
      </c>
      <c r="T646" s="6" t="s">
        <v>220</v>
      </c>
    </row>
    <row r="647" spans="1:20">
      <c r="A647" s="6" t="s">
        <v>616</v>
      </c>
      <c r="B647" s="6" t="s">
        <v>617</v>
      </c>
      <c r="C647" s="6" t="s">
        <v>617</v>
      </c>
      <c r="D647" s="6" t="s">
        <v>5</v>
      </c>
      <c r="E647" s="6" t="s">
        <v>12</v>
      </c>
      <c r="F647" s="6" t="s">
        <v>619</v>
      </c>
      <c r="G647" s="6" t="s">
        <v>618</v>
      </c>
      <c r="H647" s="6" t="s">
        <v>18</v>
      </c>
      <c r="I647" s="6"/>
      <c r="J647" s="6" t="s">
        <v>928</v>
      </c>
      <c r="K647" s="6"/>
      <c r="L647" s="6">
        <f>IF(A647="","",IF(H647="N/A — rationale required",IF(I647&lt;&gt;"",7,0),IF(H647="Optimising",6,IF(H647="Measured",5,IF(H647="Implemented",4,IF(H647="Defined",3,IF(H647="Draft",2,IF(H647="Gap",1,0))))))))</f>
        <v/>
      </c>
      <c r="M647" s="6">
        <f>IF(A647="","",IF(H647="N/A — rationale required",IF(I647&lt;&gt;"","Yes","No"),IF(AND(F647&lt;&gt;"",G647&lt;&gt;"",J647&lt;&gt;"",COUNTIFS('Process Definitions'!$B$5:$B$504,A647,'Process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7" s="6" t="s">
        <v>851</v>
      </c>
      <c r="O647" s="6" t="s">
        <v>471</v>
      </c>
      <c r="P647" s="6" t="s">
        <v>618</v>
      </c>
      <c r="Q647" s="6" t="s">
        <v>620</v>
      </c>
      <c r="R647" s="6" t="s">
        <v>621</v>
      </c>
      <c r="S647" s="6" t="s">
        <v>622</v>
      </c>
      <c r="T647" s="6" t="s">
        <v>220</v>
      </c>
    </row>
    <row r="648" spans="1:20">
      <c r="A648" s="6" t="s">
        <v>616</v>
      </c>
      <c r="B648" s="6" t="s">
        <v>617</v>
      </c>
      <c r="C648" s="6" t="s">
        <v>617</v>
      </c>
      <c r="D648" s="6" t="s">
        <v>5</v>
      </c>
      <c r="E648" s="6" t="s">
        <v>13</v>
      </c>
      <c r="F648" s="6" t="s">
        <v>619</v>
      </c>
      <c r="G648" s="6" t="s">
        <v>618</v>
      </c>
      <c r="H648" s="6" t="s">
        <v>18</v>
      </c>
      <c r="I648" s="6"/>
      <c r="J648" s="6" t="s">
        <v>928</v>
      </c>
      <c r="K648" s="6"/>
      <c r="L648" s="6">
        <f>IF(A648="","",IF(H648="N/A — rationale required",IF(I648&lt;&gt;"",7,0),IF(H648="Optimising",6,IF(H648="Measured",5,IF(H648="Implemented",4,IF(H648="Defined",3,IF(H648="Draft",2,IF(H648="Gap",1,0))))))))</f>
        <v/>
      </c>
      <c r="M648" s="6">
        <f>IF(A648="","",IF(H648="N/A — rationale required",IF(I648&lt;&gt;"","Yes","No"),IF(AND(F648&lt;&gt;"",G648&lt;&gt;"",J648&lt;&gt;"",COUNTIFS('Process Definitions'!$B$5:$B$504,A648,'Process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8" s="6" t="s">
        <v>851</v>
      </c>
      <c r="O648" s="6" t="s">
        <v>471</v>
      </c>
      <c r="P648" s="6" t="s">
        <v>618</v>
      </c>
      <c r="Q648" s="6" t="s">
        <v>620</v>
      </c>
      <c r="R648" s="6" t="s">
        <v>621</v>
      </c>
      <c r="S648" s="6" t="s">
        <v>622</v>
      </c>
      <c r="T648" s="6" t="s">
        <v>220</v>
      </c>
    </row>
    <row r="649" spans="1:20">
      <c r="A649" s="6" t="s">
        <v>616</v>
      </c>
      <c r="B649" s="6" t="s">
        <v>617</v>
      </c>
      <c r="C649" s="6" t="s">
        <v>617</v>
      </c>
      <c r="D649" s="6" t="s">
        <v>5</v>
      </c>
      <c r="E649" s="6" t="s">
        <v>14</v>
      </c>
      <c r="F649" s="6" t="s">
        <v>619</v>
      </c>
      <c r="G649" s="6" t="s">
        <v>618</v>
      </c>
      <c r="H649" s="6" t="s">
        <v>18</v>
      </c>
      <c r="I649" s="6"/>
      <c r="J649" s="6" t="s">
        <v>928</v>
      </c>
      <c r="K649" s="6"/>
      <c r="L649" s="6">
        <f>IF(A649="","",IF(H649="N/A — rationale required",IF(I649&lt;&gt;"",7,0),IF(H649="Optimising",6,IF(H649="Measured",5,IF(H649="Implemented",4,IF(H649="Defined",3,IF(H649="Draft",2,IF(H649="Gap",1,0))))))))</f>
        <v/>
      </c>
      <c r="M649" s="6">
        <f>IF(A649="","",IF(H649="N/A — rationale required",IF(I649&lt;&gt;"","Yes","No"),IF(AND(F649&lt;&gt;"",G649&lt;&gt;"",J649&lt;&gt;"",COUNTIFS('Process Definitions'!$B$5:$B$504,A649,'Process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49" s="6" t="s">
        <v>851</v>
      </c>
      <c r="O649" s="6" t="s">
        <v>471</v>
      </c>
      <c r="P649" s="6" t="s">
        <v>618</v>
      </c>
      <c r="Q649" s="6" t="s">
        <v>620</v>
      </c>
      <c r="R649" s="6" t="s">
        <v>621</v>
      </c>
      <c r="S649" s="6" t="s">
        <v>622</v>
      </c>
      <c r="T649" s="6" t="s">
        <v>220</v>
      </c>
    </row>
    <row r="650" spans="1:20">
      <c r="A650" s="6" t="s">
        <v>616</v>
      </c>
      <c r="B650" s="6" t="s">
        <v>617</v>
      </c>
      <c r="C650" s="6" t="s">
        <v>617</v>
      </c>
      <c r="D650" s="6" t="s">
        <v>6</v>
      </c>
      <c r="E650" s="6" t="s">
        <v>12</v>
      </c>
      <c r="F650" s="6" t="s">
        <v>619</v>
      </c>
      <c r="G650" s="6" t="s">
        <v>618</v>
      </c>
      <c r="H650" s="6" t="s">
        <v>18</v>
      </c>
      <c r="I650" s="6"/>
      <c r="J650" s="6" t="s">
        <v>928</v>
      </c>
      <c r="K650" s="6"/>
      <c r="L650" s="6">
        <f>IF(A650="","",IF(H650="N/A — rationale required",IF(I650&lt;&gt;"",7,0),IF(H650="Optimising",6,IF(H650="Measured",5,IF(H650="Implemented",4,IF(H650="Defined",3,IF(H650="Draft",2,IF(H650="Gap",1,0))))))))</f>
        <v/>
      </c>
      <c r="M650" s="6">
        <f>IF(A650="","",IF(H650="N/A — rationale required",IF(I650&lt;&gt;"","Yes","No"),IF(AND(F650&lt;&gt;"",G650&lt;&gt;"",J650&lt;&gt;"",COUNTIFS('Process Definitions'!$B$5:$B$504,A650,'Process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0" s="6" t="s">
        <v>851</v>
      </c>
      <c r="O650" s="6" t="s">
        <v>471</v>
      </c>
      <c r="P650" s="6" t="s">
        <v>618</v>
      </c>
      <c r="Q650" s="6" t="s">
        <v>620</v>
      </c>
      <c r="R650" s="6" t="s">
        <v>621</v>
      </c>
      <c r="S650" s="6" t="s">
        <v>622</v>
      </c>
      <c r="T650" s="6" t="s">
        <v>220</v>
      </c>
    </row>
    <row r="651" spans="1:20">
      <c r="A651" s="6" t="s">
        <v>616</v>
      </c>
      <c r="B651" s="6" t="s">
        <v>617</v>
      </c>
      <c r="C651" s="6" t="s">
        <v>617</v>
      </c>
      <c r="D651" s="6" t="s">
        <v>6</v>
      </c>
      <c r="E651" s="6" t="s">
        <v>13</v>
      </c>
      <c r="F651" s="6" t="s">
        <v>619</v>
      </c>
      <c r="G651" s="6" t="s">
        <v>618</v>
      </c>
      <c r="H651" s="6" t="s">
        <v>18</v>
      </c>
      <c r="I651" s="6"/>
      <c r="J651" s="6" t="s">
        <v>928</v>
      </c>
      <c r="K651" s="6"/>
      <c r="L651" s="6">
        <f>IF(A651="","",IF(H651="N/A — rationale required",IF(I651&lt;&gt;"",7,0),IF(H651="Optimising",6,IF(H651="Measured",5,IF(H651="Implemented",4,IF(H651="Defined",3,IF(H651="Draft",2,IF(H651="Gap",1,0))))))))</f>
        <v/>
      </c>
      <c r="M651" s="6">
        <f>IF(A651="","",IF(H651="N/A — rationale required",IF(I651&lt;&gt;"","Yes","No"),IF(AND(F651&lt;&gt;"",G651&lt;&gt;"",J651&lt;&gt;"",COUNTIFS('Process Definitions'!$B$5:$B$504,A651,'Process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1" s="6" t="s">
        <v>851</v>
      </c>
      <c r="O651" s="6" t="s">
        <v>471</v>
      </c>
      <c r="P651" s="6" t="s">
        <v>618</v>
      </c>
      <c r="Q651" s="6" t="s">
        <v>620</v>
      </c>
      <c r="R651" s="6" t="s">
        <v>621</v>
      </c>
      <c r="S651" s="6" t="s">
        <v>622</v>
      </c>
      <c r="T651" s="6" t="s">
        <v>220</v>
      </c>
    </row>
    <row r="652" spans="1:20">
      <c r="A652" s="6" t="s">
        <v>616</v>
      </c>
      <c r="B652" s="6" t="s">
        <v>617</v>
      </c>
      <c r="C652" s="6" t="s">
        <v>617</v>
      </c>
      <c r="D652" s="6" t="s">
        <v>6</v>
      </c>
      <c r="E652" s="6" t="s">
        <v>14</v>
      </c>
      <c r="F652" s="6" t="s">
        <v>619</v>
      </c>
      <c r="G652" s="6" t="s">
        <v>618</v>
      </c>
      <c r="H652" s="6" t="s">
        <v>18</v>
      </c>
      <c r="I652" s="6"/>
      <c r="J652" s="6" t="s">
        <v>928</v>
      </c>
      <c r="K652" s="6"/>
      <c r="L652" s="6">
        <f>IF(A652="","",IF(H652="N/A — rationale required",IF(I652&lt;&gt;"",7,0),IF(H652="Optimising",6,IF(H652="Measured",5,IF(H652="Implemented",4,IF(H652="Defined",3,IF(H652="Draft",2,IF(H652="Gap",1,0))))))))</f>
        <v/>
      </c>
      <c r="M652" s="6">
        <f>IF(A652="","",IF(H652="N/A — rationale required",IF(I652&lt;&gt;"","Yes","No"),IF(AND(F652&lt;&gt;"",G652&lt;&gt;"",J652&lt;&gt;"",COUNTIFS('Process Definitions'!$B$5:$B$504,A652,'Process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2" s="6" t="s">
        <v>851</v>
      </c>
      <c r="O652" s="6" t="s">
        <v>471</v>
      </c>
      <c r="P652" s="6" t="s">
        <v>618</v>
      </c>
      <c r="Q652" s="6" t="s">
        <v>620</v>
      </c>
      <c r="R652" s="6" t="s">
        <v>621</v>
      </c>
      <c r="S652" s="6" t="s">
        <v>622</v>
      </c>
      <c r="T652" s="6" t="s">
        <v>220</v>
      </c>
    </row>
    <row r="653" spans="1:20">
      <c r="A653" s="6" t="s">
        <v>624</v>
      </c>
      <c r="B653" s="6" t="s">
        <v>625</v>
      </c>
      <c r="C653" s="6" t="s">
        <v>625</v>
      </c>
      <c r="D653" s="6" t="s">
        <v>3</v>
      </c>
      <c r="E653" s="6" t="s">
        <v>12</v>
      </c>
      <c r="F653" s="6" t="s">
        <v>626</v>
      </c>
      <c r="G653" s="6" t="s">
        <v>618</v>
      </c>
      <c r="H653" s="6" t="s">
        <v>18</v>
      </c>
      <c r="I653" s="6"/>
      <c r="J653" s="6" t="s">
        <v>929</v>
      </c>
      <c r="K653" s="6"/>
      <c r="L653" s="6">
        <f>IF(A653="","",IF(H653="N/A — rationale required",IF(I653&lt;&gt;"",7,0),IF(H653="Optimising",6,IF(H653="Measured",5,IF(H653="Implemented",4,IF(H653="Defined",3,IF(H653="Draft",2,IF(H653="Gap",1,0))))))))</f>
        <v/>
      </c>
      <c r="M653" s="6">
        <f>IF(A653="","",IF(H653="N/A — rationale required",IF(I653&lt;&gt;"","Yes","No"),IF(AND(F653&lt;&gt;"",G653&lt;&gt;"",J653&lt;&gt;"",COUNTIFS('Process Definitions'!$B$5:$B$504,A653,'Process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3" s="6" t="s">
        <v>851</v>
      </c>
      <c r="O653" s="6" t="s">
        <v>471</v>
      </c>
      <c r="P653" s="6" t="s">
        <v>618</v>
      </c>
      <c r="Q653" s="6" t="s">
        <v>627</v>
      </c>
      <c r="R653" s="6" t="s">
        <v>628</v>
      </c>
      <c r="S653" s="6" t="s">
        <v>629</v>
      </c>
      <c r="T653" s="6" t="s">
        <v>106</v>
      </c>
    </row>
    <row r="654" spans="1:20">
      <c r="A654" s="6" t="s">
        <v>624</v>
      </c>
      <c r="B654" s="6" t="s">
        <v>625</v>
      </c>
      <c r="C654" s="6" t="s">
        <v>625</v>
      </c>
      <c r="D654" s="6" t="s">
        <v>3</v>
      </c>
      <c r="E654" s="6" t="s">
        <v>13</v>
      </c>
      <c r="F654" s="6" t="s">
        <v>626</v>
      </c>
      <c r="G654" s="6" t="s">
        <v>618</v>
      </c>
      <c r="H654" s="6" t="s">
        <v>18</v>
      </c>
      <c r="I654" s="6"/>
      <c r="J654" s="6" t="s">
        <v>929</v>
      </c>
      <c r="K654" s="6"/>
      <c r="L654" s="6">
        <f>IF(A654="","",IF(H654="N/A — rationale required",IF(I654&lt;&gt;"",7,0),IF(H654="Optimising",6,IF(H654="Measured",5,IF(H654="Implemented",4,IF(H654="Defined",3,IF(H654="Draft",2,IF(H654="Gap",1,0))))))))</f>
        <v/>
      </c>
      <c r="M654" s="6">
        <f>IF(A654="","",IF(H654="N/A — rationale required",IF(I654&lt;&gt;"","Yes","No"),IF(AND(F654&lt;&gt;"",G654&lt;&gt;"",J654&lt;&gt;"",COUNTIFS('Process Definitions'!$B$5:$B$504,A654,'Process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4" s="6" t="s">
        <v>851</v>
      </c>
      <c r="O654" s="6" t="s">
        <v>471</v>
      </c>
      <c r="P654" s="6" t="s">
        <v>618</v>
      </c>
      <c r="Q654" s="6" t="s">
        <v>627</v>
      </c>
      <c r="R654" s="6" t="s">
        <v>628</v>
      </c>
      <c r="S654" s="6" t="s">
        <v>629</v>
      </c>
      <c r="T654" s="6" t="s">
        <v>106</v>
      </c>
    </row>
    <row r="655" spans="1:20">
      <c r="A655" s="6" t="s">
        <v>624</v>
      </c>
      <c r="B655" s="6" t="s">
        <v>625</v>
      </c>
      <c r="C655" s="6" t="s">
        <v>625</v>
      </c>
      <c r="D655" s="6" t="s">
        <v>3</v>
      </c>
      <c r="E655" s="6" t="s">
        <v>14</v>
      </c>
      <c r="F655" s="6" t="s">
        <v>626</v>
      </c>
      <c r="G655" s="6" t="s">
        <v>618</v>
      </c>
      <c r="H655" s="6" t="s">
        <v>18</v>
      </c>
      <c r="I655" s="6"/>
      <c r="J655" s="6" t="s">
        <v>929</v>
      </c>
      <c r="K655" s="6"/>
      <c r="L655" s="6">
        <f>IF(A655="","",IF(H655="N/A — rationale required",IF(I655&lt;&gt;"",7,0),IF(H655="Optimising",6,IF(H655="Measured",5,IF(H655="Implemented",4,IF(H655="Defined",3,IF(H655="Draft",2,IF(H655="Gap",1,0))))))))</f>
        <v/>
      </c>
      <c r="M655" s="6">
        <f>IF(A655="","",IF(H655="N/A — rationale required",IF(I655&lt;&gt;"","Yes","No"),IF(AND(F655&lt;&gt;"",G655&lt;&gt;"",J655&lt;&gt;"",COUNTIFS('Process Definitions'!$B$5:$B$504,A655,'Process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5" s="6" t="s">
        <v>851</v>
      </c>
      <c r="O655" s="6" t="s">
        <v>471</v>
      </c>
      <c r="P655" s="6" t="s">
        <v>618</v>
      </c>
      <c r="Q655" s="6" t="s">
        <v>627</v>
      </c>
      <c r="R655" s="6" t="s">
        <v>628</v>
      </c>
      <c r="S655" s="6" t="s">
        <v>629</v>
      </c>
      <c r="T655" s="6" t="s">
        <v>106</v>
      </c>
    </row>
    <row r="656" spans="1:20">
      <c r="A656" s="6" t="s">
        <v>630</v>
      </c>
      <c r="B656" s="6" t="s">
        <v>631</v>
      </c>
      <c r="C656" s="6" t="s">
        <v>631</v>
      </c>
      <c r="D656" s="6" t="s">
        <v>2</v>
      </c>
      <c r="E656" s="6" t="s">
        <v>12</v>
      </c>
      <c r="F656" s="6" t="s">
        <v>632</v>
      </c>
      <c r="G656" s="6" t="s">
        <v>618</v>
      </c>
      <c r="H656" s="6" t="s">
        <v>18</v>
      </c>
      <c r="I656" s="6"/>
      <c r="J656" s="6" t="s">
        <v>930</v>
      </c>
      <c r="K656" s="6"/>
      <c r="L656" s="6">
        <f>IF(A656="","",IF(H656="N/A — rationale required",IF(I656&lt;&gt;"",7,0),IF(H656="Optimising",6,IF(H656="Measured",5,IF(H656="Implemented",4,IF(H656="Defined",3,IF(H656="Draft",2,IF(H656="Gap",1,0))))))))</f>
        <v/>
      </c>
      <c r="M656" s="6">
        <f>IF(A656="","",IF(H656="N/A — rationale required",IF(I656&lt;&gt;"","Yes","No"),IF(AND(F656&lt;&gt;"",G656&lt;&gt;"",J656&lt;&gt;"",COUNTIFS('Process Definitions'!$B$5:$B$504,A656,'Process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6" s="6" t="s">
        <v>851</v>
      </c>
      <c r="O656" s="6" t="s">
        <v>471</v>
      </c>
      <c r="P656" s="6" t="s">
        <v>618</v>
      </c>
      <c r="Q656" s="6" t="s">
        <v>633</v>
      </c>
      <c r="R656" s="6" t="s">
        <v>634</v>
      </c>
      <c r="S656" s="6" t="s">
        <v>635</v>
      </c>
      <c r="T656" s="6" t="s">
        <v>106</v>
      </c>
    </row>
    <row r="657" spans="1:20">
      <c r="A657" s="6" t="s">
        <v>630</v>
      </c>
      <c r="B657" s="6" t="s">
        <v>631</v>
      </c>
      <c r="C657" s="6" t="s">
        <v>631</v>
      </c>
      <c r="D657" s="6" t="s">
        <v>2</v>
      </c>
      <c r="E657" s="6" t="s">
        <v>13</v>
      </c>
      <c r="F657" s="6" t="s">
        <v>632</v>
      </c>
      <c r="G657" s="6" t="s">
        <v>618</v>
      </c>
      <c r="H657" s="6" t="s">
        <v>18</v>
      </c>
      <c r="I657" s="6"/>
      <c r="J657" s="6" t="s">
        <v>930</v>
      </c>
      <c r="K657" s="6"/>
      <c r="L657" s="6">
        <f>IF(A657="","",IF(H657="N/A — rationale required",IF(I657&lt;&gt;"",7,0),IF(H657="Optimising",6,IF(H657="Measured",5,IF(H657="Implemented",4,IF(H657="Defined",3,IF(H657="Draft",2,IF(H657="Gap",1,0))))))))</f>
        <v/>
      </c>
      <c r="M657" s="6">
        <f>IF(A657="","",IF(H657="N/A — rationale required",IF(I657&lt;&gt;"","Yes","No"),IF(AND(F657&lt;&gt;"",G657&lt;&gt;"",J657&lt;&gt;"",COUNTIFS('Process Definitions'!$B$5:$B$504,A657,'Process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7" s="6" t="s">
        <v>851</v>
      </c>
      <c r="O657" s="6" t="s">
        <v>471</v>
      </c>
      <c r="P657" s="6" t="s">
        <v>618</v>
      </c>
      <c r="Q657" s="6" t="s">
        <v>633</v>
      </c>
      <c r="R657" s="6" t="s">
        <v>634</v>
      </c>
      <c r="S657" s="6" t="s">
        <v>635</v>
      </c>
      <c r="T657" s="6" t="s">
        <v>106</v>
      </c>
    </row>
    <row r="658" spans="1:20">
      <c r="A658" s="6" t="s">
        <v>630</v>
      </c>
      <c r="B658" s="6" t="s">
        <v>631</v>
      </c>
      <c r="C658" s="6" t="s">
        <v>631</v>
      </c>
      <c r="D658" s="6" t="s">
        <v>2</v>
      </c>
      <c r="E658" s="6" t="s">
        <v>14</v>
      </c>
      <c r="F658" s="6" t="s">
        <v>632</v>
      </c>
      <c r="G658" s="6" t="s">
        <v>618</v>
      </c>
      <c r="H658" s="6" t="s">
        <v>18</v>
      </c>
      <c r="I658" s="6"/>
      <c r="J658" s="6" t="s">
        <v>930</v>
      </c>
      <c r="K658" s="6"/>
      <c r="L658" s="6">
        <f>IF(A658="","",IF(H658="N/A — rationale required",IF(I658&lt;&gt;"",7,0),IF(H658="Optimising",6,IF(H658="Measured",5,IF(H658="Implemented",4,IF(H658="Defined",3,IF(H658="Draft",2,IF(H658="Gap",1,0))))))))</f>
        <v/>
      </c>
      <c r="M658" s="6">
        <f>IF(A658="","",IF(H658="N/A — rationale required",IF(I658&lt;&gt;"","Yes","No"),IF(AND(F658&lt;&gt;"",G658&lt;&gt;"",J658&lt;&gt;"",COUNTIFS('Process Definitions'!$B$5:$B$504,A658,'Process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8" s="6" t="s">
        <v>851</v>
      </c>
      <c r="O658" s="6" t="s">
        <v>471</v>
      </c>
      <c r="P658" s="6" t="s">
        <v>618</v>
      </c>
      <c r="Q658" s="6" t="s">
        <v>633</v>
      </c>
      <c r="R658" s="6" t="s">
        <v>634</v>
      </c>
      <c r="S658" s="6" t="s">
        <v>635</v>
      </c>
      <c r="T658" s="6" t="s">
        <v>106</v>
      </c>
    </row>
    <row r="659" spans="1:20">
      <c r="A659" s="6" t="s">
        <v>630</v>
      </c>
      <c r="B659" s="6" t="s">
        <v>631</v>
      </c>
      <c r="C659" s="6" t="s">
        <v>631</v>
      </c>
      <c r="D659" s="6" t="s">
        <v>3</v>
      </c>
      <c r="E659" s="6" t="s">
        <v>12</v>
      </c>
      <c r="F659" s="6" t="s">
        <v>632</v>
      </c>
      <c r="G659" s="6" t="s">
        <v>618</v>
      </c>
      <c r="H659" s="6" t="s">
        <v>18</v>
      </c>
      <c r="I659" s="6"/>
      <c r="J659" s="6" t="s">
        <v>930</v>
      </c>
      <c r="K659" s="6"/>
      <c r="L659" s="6">
        <f>IF(A659="","",IF(H659="N/A — rationale required",IF(I659&lt;&gt;"",7,0),IF(H659="Optimising",6,IF(H659="Measured",5,IF(H659="Implemented",4,IF(H659="Defined",3,IF(H659="Draft",2,IF(H659="Gap",1,0))))))))</f>
        <v/>
      </c>
      <c r="M659" s="6">
        <f>IF(A659="","",IF(H659="N/A — rationale required",IF(I659&lt;&gt;"","Yes","No"),IF(AND(F659&lt;&gt;"",G659&lt;&gt;"",J659&lt;&gt;"",COUNTIFS('Process Definitions'!$B$5:$B$504,A659,'Process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59" s="6" t="s">
        <v>851</v>
      </c>
      <c r="O659" s="6" t="s">
        <v>471</v>
      </c>
      <c r="P659" s="6" t="s">
        <v>618</v>
      </c>
      <c r="Q659" s="6" t="s">
        <v>633</v>
      </c>
      <c r="R659" s="6" t="s">
        <v>634</v>
      </c>
      <c r="S659" s="6" t="s">
        <v>635</v>
      </c>
      <c r="T659" s="6" t="s">
        <v>106</v>
      </c>
    </row>
    <row r="660" spans="1:20">
      <c r="A660" s="6" t="s">
        <v>630</v>
      </c>
      <c r="B660" s="6" t="s">
        <v>631</v>
      </c>
      <c r="C660" s="6" t="s">
        <v>631</v>
      </c>
      <c r="D660" s="6" t="s">
        <v>3</v>
      </c>
      <c r="E660" s="6" t="s">
        <v>13</v>
      </c>
      <c r="F660" s="6" t="s">
        <v>632</v>
      </c>
      <c r="G660" s="6" t="s">
        <v>618</v>
      </c>
      <c r="H660" s="6" t="s">
        <v>18</v>
      </c>
      <c r="I660" s="6"/>
      <c r="J660" s="6" t="s">
        <v>930</v>
      </c>
      <c r="K660" s="6"/>
      <c r="L660" s="6">
        <f>IF(A660="","",IF(H660="N/A — rationale required",IF(I660&lt;&gt;"",7,0),IF(H660="Optimising",6,IF(H660="Measured",5,IF(H660="Implemented",4,IF(H660="Defined",3,IF(H660="Draft",2,IF(H660="Gap",1,0))))))))</f>
        <v/>
      </c>
      <c r="M660" s="6">
        <f>IF(A660="","",IF(H660="N/A — rationale required",IF(I660&lt;&gt;"","Yes","No"),IF(AND(F660&lt;&gt;"",G660&lt;&gt;"",J660&lt;&gt;"",COUNTIFS('Process Definitions'!$B$5:$B$504,A660,'Process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0" s="6" t="s">
        <v>851</v>
      </c>
      <c r="O660" s="6" t="s">
        <v>471</v>
      </c>
      <c r="P660" s="6" t="s">
        <v>618</v>
      </c>
      <c r="Q660" s="6" t="s">
        <v>633</v>
      </c>
      <c r="R660" s="6" t="s">
        <v>634</v>
      </c>
      <c r="S660" s="6" t="s">
        <v>635</v>
      </c>
      <c r="T660" s="6" t="s">
        <v>106</v>
      </c>
    </row>
    <row r="661" spans="1:20">
      <c r="A661" s="6" t="s">
        <v>630</v>
      </c>
      <c r="B661" s="6" t="s">
        <v>631</v>
      </c>
      <c r="C661" s="6" t="s">
        <v>631</v>
      </c>
      <c r="D661" s="6" t="s">
        <v>3</v>
      </c>
      <c r="E661" s="6" t="s">
        <v>14</v>
      </c>
      <c r="F661" s="6" t="s">
        <v>632</v>
      </c>
      <c r="G661" s="6" t="s">
        <v>618</v>
      </c>
      <c r="H661" s="6" t="s">
        <v>18</v>
      </c>
      <c r="I661" s="6"/>
      <c r="J661" s="6" t="s">
        <v>930</v>
      </c>
      <c r="K661" s="6"/>
      <c r="L661" s="6">
        <f>IF(A661="","",IF(H661="N/A — rationale required",IF(I661&lt;&gt;"",7,0),IF(H661="Optimising",6,IF(H661="Measured",5,IF(H661="Implemented",4,IF(H661="Defined",3,IF(H661="Draft",2,IF(H661="Gap",1,0))))))))</f>
        <v/>
      </c>
      <c r="M661" s="6">
        <f>IF(A661="","",IF(H661="N/A — rationale required",IF(I661&lt;&gt;"","Yes","No"),IF(AND(F661&lt;&gt;"",G661&lt;&gt;"",J661&lt;&gt;"",COUNTIFS('Process Definitions'!$B$5:$B$504,A661,'Process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1" s="6" t="s">
        <v>851</v>
      </c>
      <c r="O661" s="6" t="s">
        <v>471</v>
      </c>
      <c r="P661" s="6" t="s">
        <v>618</v>
      </c>
      <c r="Q661" s="6" t="s">
        <v>633</v>
      </c>
      <c r="R661" s="6" t="s">
        <v>634</v>
      </c>
      <c r="S661" s="6" t="s">
        <v>635</v>
      </c>
      <c r="T661" s="6" t="s">
        <v>106</v>
      </c>
    </row>
    <row r="662" spans="1:20">
      <c r="A662" s="6" t="s">
        <v>636</v>
      </c>
      <c r="B662" s="6" t="s">
        <v>637</v>
      </c>
      <c r="C662" s="6" t="s">
        <v>637</v>
      </c>
      <c r="D662" s="6" t="s">
        <v>2</v>
      </c>
      <c r="E662" s="6" t="s">
        <v>12</v>
      </c>
      <c r="F662" s="6" t="s">
        <v>638</v>
      </c>
      <c r="G662" s="6" t="s">
        <v>618</v>
      </c>
      <c r="H662" s="6" t="s">
        <v>18</v>
      </c>
      <c r="I662" s="6"/>
      <c r="J662" s="6" t="s">
        <v>931</v>
      </c>
      <c r="K662" s="6"/>
      <c r="L662" s="6">
        <f>IF(A662="","",IF(H662="N/A — rationale required",IF(I662&lt;&gt;"",7,0),IF(H662="Optimising",6,IF(H662="Measured",5,IF(H662="Implemented",4,IF(H662="Defined",3,IF(H662="Draft",2,IF(H662="Gap",1,0))))))))</f>
        <v/>
      </c>
      <c r="M662" s="6">
        <f>IF(A662="","",IF(H662="N/A — rationale required",IF(I662&lt;&gt;"","Yes","No"),IF(AND(F662&lt;&gt;"",G662&lt;&gt;"",J662&lt;&gt;"",COUNTIFS('Process Definitions'!$B$5:$B$504,A662,'Process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2" s="6" t="s">
        <v>851</v>
      </c>
      <c r="O662" s="6" t="s">
        <v>471</v>
      </c>
      <c r="P662" s="6" t="s">
        <v>618</v>
      </c>
      <c r="Q662" s="6" t="s">
        <v>639</v>
      </c>
      <c r="R662" s="6" t="s">
        <v>640</v>
      </c>
      <c r="S662" s="6" t="s">
        <v>490</v>
      </c>
      <c r="T662" s="6" t="s">
        <v>135</v>
      </c>
    </row>
    <row r="663" spans="1:20">
      <c r="A663" s="6" t="s">
        <v>636</v>
      </c>
      <c r="B663" s="6" t="s">
        <v>637</v>
      </c>
      <c r="C663" s="6" t="s">
        <v>637</v>
      </c>
      <c r="D663" s="6" t="s">
        <v>2</v>
      </c>
      <c r="E663" s="6" t="s">
        <v>13</v>
      </c>
      <c r="F663" s="6" t="s">
        <v>638</v>
      </c>
      <c r="G663" s="6" t="s">
        <v>618</v>
      </c>
      <c r="H663" s="6" t="s">
        <v>18</v>
      </c>
      <c r="I663" s="6"/>
      <c r="J663" s="6" t="s">
        <v>931</v>
      </c>
      <c r="K663" s="6"/>
      <c r="L663" s="6">
        <f>IF(A663="","",IF(H663="N/A — rationale required",IF(I663&lt;&gt;"",7,0),IF(H663="Optimising",6,IF(H663="Measured",5,IF(H663="Implemented",4,IF(H663="Defined",3,IF(H663="Draft",2,IF(H663="Gap",1,0))))))))</f>
        <v/>
      </c>
      <c r="M663" s="6">
        <f>IF(A663="","",IF(H663="N/A — rationale required",IF(I663&lt;&gt;"","Yes","No"),IF(AND(F663&lt;&gt;"",G663&lt;&gt;"",J663&lt;&gt;"",COUNTIFS('Process Definitions'!$B$5:$B$504,A663,'Process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3" s="6" t="s">
        <v>851</v>
      </c>
      <c r="O663" s="6" t="s">
        <v>471</v>
      </c>
      <c r="P663" s="6" t="s">
        <v>618</v>
      </c>
      <c r="Q663" s="6" t="s">
        <v>639</v>
      </c>
      <c r="R663" s="6" t="s">
        <v>640</v>
      </c>
      <c r="S663" s="6" t="s">
        <v>490</v>
      </c>
      <c r="T663" s="6" t="s">
        <v>135</v>
      </c>
    </row>
    <row r="664" spans="1:20">
      <c r="A664" s="6" t="s">
        <v>636</v>
      </c>
      <c r="B664" s="6" t="s">
        <v>637</v>
      </c>
      <c r="C664" s="6" t="s">
        <v>637</v>
      </c>
      <c r="D664" s="6" t="s">
        <v>2</v>
      </c>
      <c r="E664" s="6" t="s">
        <v>14</v>
      </c>
      <c r="F664" s="6" t="s">
        <v>638</v>
      </c>
      <c r="G664" s="6" t="s">
        <v>618</v>
      </c>
      <c r="H664" s="6" t="s">
        <v>18</v>
      </c>
      <c r="I664" s="6"/>
      <c r="J664" s="6" t="s">
        <v>931</v>
      </c>
      <c r="K664" s="6"/>
      <c r="L664" s="6">
        <f>IF(A664="","",IF(H664="N/A — rationale required",IF(I664&lt;&gt;"",7,0),IF(H664="Optimising",6,IF(H664="Measured",5,IF(H664="Implemented",4,IF(H664="Defined",3,IF(H664="Draft",2,IF(H664="Gap",1,0))))))))</f>
        <v/>
      </c>
      <c r="M664" s="6">
        <f>IF(A664="","",IF(H664="N/A — rationale required",IF(I664&lt;&gt;"","Yes","No"),IF(AND(F664&lt;&gt;"",G664&lt;&gt;"",J664&lt;&gt;"",COUNTIFS('Process Definitions'!$B$5:$B$504,A664,'Process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4" s="6" t="s">
        <v>851</v>
      </c>
      <c r="O664" s="6" t="s">
        <v>471</v>
      </c>
      <c r="P664" s="6" t="s">
        <v>618</v>
      </c>
      <c r="Q664" s="6" t="s">
        <v>639</v>
      </c>
      <c r="R664" s="6" t="s">
        <v>640</v>
      </c>
      <c r="S664" s="6" t="s">
        <v>490</v>
      </c>
      <c r="T664" s="6" t="s">
        <v>135</v>
      </c>
    </row>
    <row r="665" spans="1:20">
      <c r="A665" s="6" t="s">
        <v>636</v>
      </c>
      <c r="B665" s="6" t="s">
        <v>637</v>
      </c>
      <c r="C665" s="6" t="s">
        <v>637</v>
      </c>
      <c r="D665" s="6" t="s">
        <v>3</v>
      </c>
      <c r="E665" s="6" t="s">
        <v>12</v>
      </c>
      <c r="F665" s="6" t="s">
        <v>638</v>
      </c>
      <c r="G665" s="6" t="s">
        <v>618</v>
      </c>
      <c r="H665" s="6" t="s">
        <v>18</v>
      </c>
      <c r="I665" s="6"/>
      <c r="J665" s="6" t="s">
        <v>931</v>
      </c>
      <c r="K665" s="6"/>
      <c r="L665" s="6">
        <f>IF(A665="","",IF(H665="N/A — rationale required",IF(I665&lt;&gt;"",7,0),IF(H665="Optimising",6,IF(H665="Measured",5,IF(H665="Implemented",4,IF(H665="Defined",3,IF(H665="Draft",2,IF(H665="Gap",1,0))))))))</f>
        <v/>
      </c>
      <c r="M665" s="6">
        <f>IF(A665="","",IF(H665="N/A — rationale required",IF(I665&lt;&gt;"","Yes","No"),IF(AND(F665&lt;&gt;"",G665&lt;&gt;"",J665&lt;&gt;"",COUNTIFS('Process Definitions'!$B$5:$B$504,A665,'Process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5" s="6" t="s">
        <v>851</v>
      </c>
      <c r="O665" s="6" t="s">
        <v>471</v>
      </c>
      <c r="P665" s="6" t="s">
        <v>618</v>
      </c>
      <c r="Q665" s="6" t="s">
        <v>639</v>
      </c>
      <c r="R665" s="6" t="s">
        <v>640</v>
      </c>
      <c r="S665" s="6" t="s">
        <v>490</v>
      </c>
      <c r="T665" s="6" t="s">
        <v>135</v>
      </c>
    </row>
    <row r="666" spans="1:20">
      <c r="A666" s="6" t="s">
        <v>636</v>
      </c>
      <c r="B666" s="6" t="s">
        <v>637</v>
      </c>
      <c r="C666" s="6" t="s">
        <v>637</v>
      </c>
      <c r="D666" s="6" t="s">
        <v>3</v>
      </c>
      <c r="E666" s="6" t="s">
        <v>13</v>
      </c>
      <c r="F666" s="6" t="s">
        <v>638</v>
      </c>
      <c r="G666" s="6" t="s">
        <v>618</v>
      </c>
      <c r="H666" s="6" t="s">
        <v>18</v>
      </c>
      <c r="I666" s="6"/>
      <c r="J666" s="6" t="s">
        <v>931</v>
      </c>
      <c r="K666" s="6"/>
      <c r="L666" s="6">
        <f>IF(A666="","",IF(H666="N/A — rationale required",IF(I666&lt;&gt;"",7,0),IF(H666="Optimising",6,IF(H666="Measured",5,IF(H666="Implemented",4,IF(H666="Defined",3,IF(H666="Draft",2,IF(H666="Gap",1,0))))))))</f>
        <v/>
      </c>
      <c r="M666" s="6">
        <f>IF(A666="","",IF(H666="N/A — rationale required",IF(I666&lt;&gt;"","Yes","No"),IF(AND(F666&lt;&gt;"",G666&lt;&gt;"",J666&lt;&gt;"",COUNTIFS('Process Definitions'!$B$5:$B$504,A666,'Process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6" s="6" t="s">
        <v>851</v>
      </c>
      <c r="O666" s="6" t="s">
        <v>471</v>
      </c>
      <c r="P666" s="6" t="s">
        <v>618</v>
      </c>
      <c r="Q666" s="6" t="s">
        <v>639</v>
      </c>
      <c r="R666" s="6" t="s">
        <v>640</v>
      </c>
      <c r="S666" s="6" t="s">
        <v>490</v>
      </c>
      <c r="T666" s="6" t="s">
        <v>135</v>
      </c>
    </row>
    <row r="667" spans="1:20">
      <c r="A667" s="6" t="s">
        <v>636</v>
      </c>
      <c r="B667" s="6" t="s">
        <v>637</v>
      </c>
      <c r="C667" s="6" t="s">
        <v>637</v>
      </c>
      <c r="D667" s="6" t="s">
        <v>3</v>
      </c>
      <c r="E667" s="6" t="s">
        <v>14</v>
      </c>
      <c r="F667" s="6" t="s">
        <v>638</v>
      </c>
      <c r="G667" s="6" t="s">
        <v>618</v>
      </c>
      <c r="H667" s="6" t="s">
        <v>18</v>
      </c>
      <c r="I667" s="6"/>
      <c r="J667" s="6" t="s">
        <v>931</v>
      </c>
      <c r="K667" s="6"/>
      <c r="L667" s="6">
        <f>IF(A667="","",IF(H667="N/A — rationale required",IF(I667&lt;&gt;"",7,0),IF(H667="Optimising",6,IF(H667="Measured",5,IF(H667="Implemented",4,IF(H667="Defined",3,IF(H667="Draft",2,IF(H667="Gap",1,0))))))))</f>
        <v/>
      </c>
      <c r="M667" s="6">
        <f>IF(A667="","",IF(H667="N/A — rationale required",IF(I667&lt;&gt;"","Yes","No"),IF(AND(F667&lt;&gt;"",G667&lt;&gt;"",J667&lt;&gt;"",COUNTIFS('Process Definitions'!$B$5:$B$504,A667,'Process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7" s="6" t="s">
        <v>851</v>
      </c>
      <c r="O667" s="6" t="s">
        <v>471</v>
      </c>
      <c r="P667" s="6" t="s">
        <v>618</v>
      </c>
      <c r="Q667" s="6" t="s">
        <v>639</v>
      </c>
      <c r="R667" s="6" t="s">
        <v>640</v>
      </c>
      <c r="S667" s="6" t="s">
        <v>490</v>
      </c>
      <c r="T667" s="6" t="s">
        <v>135</v>
      </c>
    </row>
    <row r="668" spans="1:20">
      <c r="A668" s="6" t="s">
        <v>636</v>
      </c>
      <c r="B668" s="6" t="s">
        <v>637</v>
      </c>
      <c r="C668" s="6" t="s">
        <v>637</v>
      </c>
      <c r="D668" s="6" t="s">
        <v>4</v>
      </c>
      <c r="E668" s="6" t="s">
        <v>12</v>
      </c>
      <c r="F668" s="6" t="s">
        <v>638</v>
      </c>
      <c r="G668" s="6" t="s">
        <v>618</v>
      </c>
      <c r="H668" s="6" t="s">
        <v>18</v>
      </c>
      <c r="I668" s="6"/>
      <c r="J668" s="6" t="s">
        <v>931</v>
      </c>
      <c r="K668" s="6"/>
      <c r="L668" s="6">
        <f>IF(A668="","",IF(H668="N/A — rationale required",IF(I668&lt;&gt;"",7,0),IF(H668="Optimising",6,IF(H668="Measured",5,IF(H668="Implemented",4,IF(H668="Defined",3,IF(H668="Draft",2,IF(H668="Gap",1,0))))))))</f>
        <v/>
      </c>
      <c r="M668" s="6">
        <f>IF(A668="","",IF(H668="N/A — rationale required",IF(I668&lt;&gt;"","Yes","No"),IF(AND(F668&lt;&gt;"",G668&lt;&gt;"",J668&lt;&gt;"",COUNTIFS('Process Definitions'!$B$5:$B$504,A668,'Process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8" s="6" t="s">
        <v>851</v>
      </c>
      <c r="O668" s="6" t="s">
        <v>471</v>
      </c>
      <c r="P668" s="6" t="s">
        <v>618</v>
      </c>
      <c r="Q668" s="6" t="s">
        <v>639</v>
      </c>
      <c r="R668" s="6" t="s">
        <v>640</v>
      </c>
      <c r="S668" s="6" t="s">
        <v>490</v>
      </c>
      <c r="T668" s="6" t="s">
        <v>135</v>
      </c>
    </row>
    <row r="669" spans="1:20">
      <c r="A669" s="6" t="s">
        <v>636</v>
      </c>
      <c r="B669" s="6" t="s">
        <v>637</v>
      </c>
      <c r="C669" s="6" t="s">
        <v>637</v>
      </c>
      <c r="D669" s="6" t="s">
        <v>4</v>
      </c>
      <c r="E669" s="6" t="s">
        <v>13</v>
      </c>
      <c r="F669" s="6" t="s">
        <v>638</v>
      </c>
      <c r="G669" s="6" t="s">
        <v>618</v>
      </c>
      <c r="H669" s="6" t="s">
        <v>18</v>
      </c>
      <c r="I669" s="6"/>
      <c r="J669" s="6" t="s">
        <v>931</v>
      </c>
      <c r="K669" s="6"/>
      <c r="L669" s="6">
        <f>IF(A669="","",IF(H669="N/A — rationale required",IF(I669&lt;&gt;"",7,0),IF(H669="Optimising",6,IF(H669="Measured",5,IF(H669="Implemented",4,IF(H669="Defined",3,IF(H669="Draft",2,IF(H669="Gap",1,0))))))))</f>
        <v/>
      </c>
      <c r="M669" s="6">
        <f>IF(A669="","",IF(H669="N/A — rationale required",IF(I669&lt;&gt;"","Yes","No"),IF(AND(F669&lt;&gt;"",G669&lt;&gt;"",J669&lt;&gt;"",COUNTIFS('Process Definitions'!$B$5:$B$504,A669,'Process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69" s="6" t="s">
        <v>851</v>
      </c>
      <c r="O669" s="6" t="s">
        <v>471</v>
      </c>
      <c r="P669" s="6" t="s">
        <v>618</v>
      </c>
      <c r="Q669" s="6" t="s">
        <v>639</v>
      </c>
      <c r="R669" s="6" t="s">
        <v>640</v>
      </c>
      <c r="S669" s="6" t="s">
        <v>490</v>
      </c>
      <c r="T669" s="6" t="s">
        <v>135</v>
      </c>
    </row>
    <row r="670" spans="1:20">
      <c r="A670" s="6" t="s">
        <v>636</v>
      </c>
      <c r="B670" s="6" t="s">
        <v>637</v>
      </c>
      <c r="C670" s="6" t="s">
        <v>637</v>
      </c>
      <c r="D670" s="6" t="s">
        <v>4</v>
      </c>
      <c r="E670" s="6" t="s">
        <v>14</v>
      </c>
      <c r="F670" s="6" t="s">
        <v>638</v>
      </c>
      <c r="G670" s="6" t="s">
        <v>618</v>
      </c>
      <c r="H670" s="6" t="s">
        <v>18</v>
      </c>
      <c r="I670" s="6"/>
      <c r="J670" s="6" t="s">
        <v>931</v>
      </c>
      <c r="K670" s="6"/>
      <c r="L670" s="6">
        <f>IF(A670="","",IF(H670="N/A — rationale required",IF(I670&lt;&gt;"",7,0),IF(H670="Optimising",6,IF(H670="Measured",5,IF(H670="Implemented",4,IF(H670="Defined",3,IF(H670="Draft",2,IF(H670="Gap",1,0))))))))</f>
        <v/>
      </c>
      <c r="M670" s="6">
        <f>IF(A670="","",IF(H670="N/A — rationale required",IF(I670&lt;&gt;"","Yes","No"),IF(AND(F670&lt;&gt;"",G670&lt;&gt;"",J670&lt;&gt;"",COUNTIFS('Process Definitions'!$B$5:$B$504,A670,'Process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0" s="6" t="s">
        <v>851</v>
      </c>
      <c r="O670" s="6" t="s">
        <v>471</v>
      </c>
      <c r="P670" s="6" t="s">
        <v>618</v>
      </c>
      <c r="Q670" s="6" t="s">
        <v>639</v>
      </c>
      <c r="R670" s="6" t="s">
        <v>640</v>
      </c>
      <c r="S670" s="6" t="s">
        <v>490</v>
      </c>
      <c r="T670" s="6" t="s">
        <v>135</v>
      </c>
    </row>
    <row r="671" spans="1:20">
      <c r="A671" s="6" t="s">
        <v>636</v>
      </c>
      <c r="B671" s="6" t="s">
        <v>637</v>
      </c>
      <c r="C671" s="6" t="s">
        <v>637</v>
      </c>
      <c r="D671" s="6" t="s">
        <v>5</v>
      </c>
      <c r="E671" s="6" t="s">
        <v>12</v>
      </c>
      <c r="F671" s="6" t="s">
        <v>638</v>
      </c>
      <c r="G671" s="6" t="s">
        <v>618</v>
      </c>
      <c r="H671" s="6" t="s">
        <v>18</v>
      </c>
      <c r="I671" s="6"/>
      <c r="J671" s="6" t="s">
        <v>931</v>
      </c>
      <c r="K671" s="6"/>
      <c r="L671" s="6">
        <f>IF(A671="","",IF(H671="N/A — rationale required",IF(I671&lt;&gt;"",7,0),IF(H671="Optimising",6,IF(H671="Measured",5,IF(H671="Implemented",4,IF(H671="Defined",3,IF(H671="Draft",2,IF(H671="Gap",1,0))))))))</f>
        <v/>
      </c>
      <c r="M671" s="6">
        <f>IF(A671="","",IF(H671="N/A — rationale required",IF(I671&lt;&gt;"","Yes","No"),IF(AND(F671&lt;&gt;"",G671&lt;&gt;"",J671&lt;&gt;"",COUNTIFS('Process Definitions'!$B$5:$B$504,A671,'Process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1" s="6" t="s">
        <v>851</v>
      </c>
      <c r="O671" s="6" t="s">
        <v>471</v>
      </c>
      <c r="P671" s="6" t="s">
        <v>618</v>
      </c>
      <c r="Q671" s="6" t="s">
        <v>639</v>
      </c>
      <c r="R671" s="6" t="s">
        <v>640</v>
      </c>
      <c r="S671" s="6" t="s">
        <v>490</v>
      </c>
      <c r="T671" s="6" t="s">
        <v>135</v>
      </c>
    </row>
    <row r="672" spans="1:20">
      <c r="A672" s="6" t="s">
        <v>636</v>
      </c>
      <c r="B672" s="6" t="s">
        <v>637</v>
      </c>
      <c r="C672" s="6" t="s">
        <v>637</v>
      </c>
      <c r="D672" s="6" t="s">
        <v>5</v>
      </c>
      <c r="E672" s="6" t="s">
        <v>13</v>
      </c>
      <c r="F672" s="6" t="s">
        <v>638</v>
      </c>
      <c r="G672" s="6" t="s">
        <v>618</v>
      </c>
      <c r="H672" s="6" t="s">
        <v>18</v>
      </c>
      <c r="I672" s="6"/>
      <c r="J672" s="6" t="s">
        <v>931</v>
      </c>
      <c r="K672" s="6"/>
      <c r="L672" s="6">
        <f>IF(A672="","",IF(H672="N/A — rationale required",IF(I672&lt;&gt;"",7,0),IF(H672="Optimising",6,IF(H672="Measured",5,IF(H672="Implemented",4,IF(H672="Defined",3,IF(H672="Draft",2,IF(H672="Gap",1,0))))))))</f>
        <v/>
      </c>
      <c r="M672" s="6">
        <f>IF(A672="","",IF(H672="N/A — rationale required",IF(I672&lt;&gt;"","Yes","No"),IF(AND(F672&lt;&gt;"",G672&lt;&gt;"",J672&lt;&gt;"",COUNTIFS('Process Definitions'!$B$5:$B$504,A672,'Process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2" s="6" t="s">
        <v>851</v>
      </c>
      <c r="O672" s="6" t="s">
        <v>471</v>
      </c>
      <c r="P672" s="6" t="s">
        <v>618</v>
      </c>
      <c r="Q672" s="6" t="s">
        <v>639</v>
      </c>
      <c r="R672" s="6" t="s">
        <v>640</v>
      </c>
      <c r="S672" s="6" t="s">
        <v>490</v>
      </c>
      <c r="T672" s="6" t="s">
        <v>135</v>
      </c>
    </row>
    <row r="673" spans="1:20">
      <c r="A673" s="6" t="s">
        <v>636</v>
      </c>
      <c r="B673" s="6" t="s">
        <v>637</v>
      </c>
      <c r="C673" s="6" t="s">
        <v>637</v>
      </c>
      <c r="D673" s="6" t="s">
        <v>5</v>
      </c>
      <c r="E673" s="6" t="s">
        <v>14</v>
      </c>
      <c r="F673" s="6" t="s">
        <v>638</v>
      </c>
      <c r="G673" s="6" t="s">
        <v>618</v>
      </c>
      <c r="H673" s="6" t="s">
        <v>18</v>
      </c>
      <c r="I673" s="6"/>
      <c r="J673" s="6" t="s">
        <v>931</v>
      </c>
      <c r="K673" s="6"/>
      <c r="L673" s="6">
        <f>IF(A673="","",IF(H673="N/A — rationale required",IF(I673&lt;&gt;"",7,0),IF(H673="Optimising",6,IF(H673="Measured",5,IF(H673="Implemented",4,IF(H673="Defined",3,IF(H673="Draft",2,IF(H673="Gap",1,0))))))))</f>
        <v/>
      </c>
      <c r="M673" s="6">
        <f>IF(A673="","",IF(H673="N/A — rationale required",IF(I673&lt;&gt;"","Yes","No"),IF(AND(F673&lt;&gt;"",G673&lt;&gt;"",J673&lt;&gt;"",COUNTIFS('Process Definitions'!$B$5:$B$504,A673,'Process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3" s="6" t="s">
        <v>851</v>
      </c>
      <c r="O673" s="6" t="s">
        <v>471</v>
      </c>
      <c r="P673" s="6" t="s">
        <v>618</v>
      </c>
      <c r="Q673" s="6" t="s">
        <v>639</v>
      </c>
      <c r="R673" s="6" t="s">
        <v>640</v>
      </c>
      <c r="S673" s="6" t="s">
        <v>490</v>
      </c>
      <c r="T673" s="6" t="s">
        <v>135</v>
      </c>
    </row>
    <row r="674" spans="1:20">
      <c r="A674" s="6" t="s">
        <v>642</v>
      </c>
      <c r="B674" s="6" t="s">
        <v>643</v>
      </c>
      <c r="C674" s="6" t="s">
        <v>643</v>
      </c>
      <c r="D674" s="6" t="s">
        <v>3</v>
      </c>
      <c r="E674" s="6" t="s">
        <v>12</v>
      </c>
      <c r="F674" s="6" t="s">
        <v>644</v>
      </c>
      <c r="G674" s="6" t="s">
        <v>618</v>
      </c>
      <c r="H674" s="6" t="s">
        <v>18</v>
      </c>
      <c r="I674" s="6"/>
      <c r="J674" s="6" t="s">
        <v>932</v>
      </c>
      <c r="K674" s="6"/>
      <c r="L674" s="6">
        <f>IF(A674="","",IF(H674="N/A — rationale required",IF(I674&lt;&gt;"",7,0),IF(H674="Optimising",6,IF(H674="Measured",5,IF(H674="Implemented",4,IF(H674="Defined",3,IF(H674="Draft",2,IF(H674="Gap",1,0))))))))</f>
        <v/>
      </c>
      <c r="M674" s="6">
        <f>IF(A674="","",IF(H674="N/A — rationale required",IF(I674&lt;&gt;"","Yes","No"),IF(AND(F674&lt;&gt;"",G674&lt;&gt;"",J674&lt;&gt;"",COUNTIFS('Process Definitions'!$B$5:$B$504,A674,'Process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4" s="6" t="s">
        <v>851</v>
      </c>
      <c r="O674" s="6" t="s">
        <v>471</v>
      </c>
      <c r="P674" s="6" t="s">
        <v>618</v>
      </c>
      <c r="Q674" s="6" t="s">
        <v>313</v>
      </c>
      <c r="R674" s="6" t="s">
        <v>314</v>
      </c>
      <c r="S674" s="6" t="s">
        <v>645</v>
      </c>
      <c r="T674" s="6" t="s">
        <v>106</v>
      </c>
    </row>
    <row r="675" spans="1:20">
      <c r="A675" s="6" t="s">
        <v>642</v>
      </c>
      <c r="B675" s="6" t="s">
        <v>643</v>
      </c>
      <c r="C675" s="6" t="s">
        <v>643</v>
      </c>
      <c r="D675" s="6" t="s">
        <v>3</v>
      </c>
      <c r="E675" s="6" t="s">
        <v>13</v>
      </c>
      <c r="F675" s="6" t="s">
        <v>644</v>
      </c>
      <c r="G675" s="6" t="s">
        <v>618</v>
      </c>
      <c r="H675" s="6" t="s">
        <v>18</v>
      </c>
      <c r="I675" s="6"/>
      <c r="J675" s="6" t="s">
        <v>932</v>
      </c>
      <c r="K675" s="6"/>
      <c r="L675" s="6">
        <f>IF(A675="","",IF(H675="N/A — rationale required",IF(I675&lt;&gt;"",7,0),IF(H675="Optimising",6,IF(H675="Measured",5,IF(H675="Implemented",4,IF(H675="Defined",3,IF(H675="Draft",2,IF(H675="Gap",1,0))))))))</f>
        <v/>
      </c>
      <c r="M675" s="6">
        <f>IF(A675="","",IF(H675="N/A — rationale required",IF(I675&lt;&gt;"","Yes","No"),IF(AND(F675&lt;&gt;"",G675&lt;&gt;"",J675&lt;&gt;"",COUNTIFS('Process Definitions'!$B$5:$B$504,A675,'Process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5" s="6" t="s">
        <v>851</v>
      </c>
      <c r="O675" s="6" t="s">
        <v>471</v>
      </c>
      <c r="P675" s="6" t="s">
        <v>618</v>
      </c>
      <c r="Q675" s="6" t="s">
        <v>313</v>
      </c>
      <c r="R675" s="6" t="s">
        <v>314</v>
      </c>
      <c r="S675" s="6" t="s">
        <v>645</v>
      </c>
      <c r="T675" s="6" t="s">
        <v>106</v>
      </c>
    </row>
    <row r="676" spans="1:20">
      <c r="A676" s="6" t="s">
        <v>642</v>
      </c>
      <c r="B676" s="6" t="s">
        <v>643</v>
      </c>
      <c r="C676" s="6" t="s">
        <v>643</v>
      </c>
      <c r="D676" s="6" t="s">
        <v>3</v>
      </c>
      <c r="E676" s="6" t="s">
        <v>14</v>
      </c>
      <c r="F676" s="6" t="s">
        <v>644</v>
      </c>
      <c r="G676" s="6" t="s">
        <v>618</v>
      </c>
      <c r="H676" s="6" t="s">
        <v>18</v>
      </c>
      <c r="I676" s="6"/>
      <c r="J676" s="6" t="s">
        <v>932</v>
      </c>
      <c r="K676" s="6"/>
      <c r="L676" s="6">
        <f>IF(A676="","",IF(H676="N/A — rationale required",IF(I676&lt;&gt;"",7,0),IF(H676="Optimising",6,IF(H676="Measured",5,IF(H676="Implemented",4,IF(H676="Defined",3,IF(H676="Draft",2,IF(H676="Gap",1,0))))))))</f>
        <v/>
      </c>
      <c r="M676" s="6">
        <f>IF(A676="","",IF(H676="N/A — rationale required",IF(I676&lt;&gt;"","Yes","No"),IF(AND(F676&lt;&gt;"",G676&lt;&gt;"",J676&lt;&gt;"",COUNTIFS('Process Definitions'!$B$5:$B$504,A676,'Process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6" s="6" t="s">
        <v>851</v>
      </c>
      <c r="O676" s="6" t="s">
        <v>471</v>
      </c>
      <c r="P676" s="6" t="s">
        <v>618</v>
      </c>
      <c r="Q676" s="6" t="s">
        <v>313</v>
      </c>
      <c r="R676" s="6" t="s">
        <v>314</v>
      </c>
      <c r="S676" s="6" t="s">
        <v>645</v>
      </c>
      <c r="T676" s="6" t="s">
        <v>106</v>
      </c>
    </row>
    <row r="677" spans="1:20">
      <c r="A677" s="6" t="s">
        <v>642</v>
      </c>
      <c r="B677" s="6" t="s">
        <v>643</v>
      </c>
      <c r="C677" s="6" t="s">
        <v>643</v>
      </c>
      <c r="D677" s="6" t="s">
        <v>4</v>
      </c>
      <c r="E677" s="6" t="s">
        <v>12</v>
      </c>
      <c r="F677" s="6" t="s">
        <v>644</v>
      </c>
      <c r="G677" s="6" t="s">
        <v>618</v>
      </c>
      <c r="H677" s="6" t="s">
        <v>18</v>
      </c>
      <c r="I677" s="6"/>
      <c r="J677" s="6" t="s">
        <v>932</v>
      </c>
      <c r="K677" s="6"/>
      <c r="L677" s="6">
        <f>IF(A677="","",IF(H677="N/A — rationale required",IF(I677&lt;&gt;"",7,0),IF(H677="Optimising",6,IF(H677="Measured",5,IF(H677="Implemented",4,IF(H677="Defined",3,IF(H677="Draft",2,IF(H677="Gap",1,0))))))))</f>
        <v/>
      </c>
      <c r="M677" s="6">
        <f>IF(A677="","",IF(H677="N/A — rationale required",IF(I677&lt;&gt;"","Yes","No"),IF(AND(F677&lt;&gt;"",G677&lt;&gt;"",J677&lt;&gt;"",COUNTIFS('Process Definitions'!$B$5:$B$504,A677,'Process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7" s="6" t="s">
        <v>851</v>
      </c>
      <c r="O677" s="6" t="s">
        <v>471</v>
      </c>
      <c r="P677" s="6" t="s">
        <v>618</v>
      </c>
      <c r="Q677" s="6" t="s">
        <v>313</v>
      </c>
      <c r="R677" s="6" t="s">
        <v>314</v>
      </c>
      <c r="S677" s="6" t="s">
        <v>645</v>
      </c>
      <c r="T677" s="6" t="s">
        <v>106</v>
      </c>
    </row>
    <row r="678" spans="1:20">
      <c r="A678" s="6" t="s">
        <v>642</v>
      </c>
      <c r="B678" s="6" t="s">
        <v>643</v>
      </c>
      <c r="C678" s="6" t="s">
        <v>643</v>
      </c>
      <c r="D678" s="6" t="s">
        <v>4</v>
      </c>
      <c r="E678" s="6" t="s">
        <v>13</v>
      </c>
      <c r="F678" s="6" t="s">
        <v>644</v>
      </c>
      <c r="G678" s="6" t="s">
        <v>618</v>
      </c>
      <c r="H678" s="6" t="s">
        <v>18</v>
      </c>
      <c r="I678" s="6"/>
      <c r="J678" s="6" t="s">
        <v>932</v>
      </c>
      <c r="K678" s="6"/>
      <c r="L678" s="6">
        <f>IF(A678="","",IF(H678="N/A — rationale required",IF(I678&lt;&gt;"",7,0),IF(H678="Optimising",6,IF(H678="Measured",5,IF(H678="Implemented",4,IF(H678="Defined",3,IF(H678="Draft",2,IF(H678="Gap",1,0))))))))</f>
        <v/>
      </c>
      <c r="M678" s="6">
        <f>IF(A678="","",IF(H678="N/A — rationale required",IF(I678&lt;&gt;"","Yes","No"),IF(AND(F678&lt;&gt;"",G678&lt;&gt;"",J678&lt;&gt;"",COUNTIFS('Process Definitions'!$B$5:$B$504,A678,'Process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8" s="6" t="s">
        <v>851</v>
      </c>
      <c r="O678" s="6" t="s">
        <v>471</v>
      </c>
      <c r="P678" s="6" t="s">
        <v>618</v>
      </c>
      <c r="Q678" s="6" t="s">
        <v>313</v>
      </c>
      <c r="R678" s="6" t="s">
        <v>314</v>
      </c>
      <c r="S678" s="6" t="s">
        <v>645</v>
      </c>
      <c r="T678" s="6" t="s">
        <v>106</v>
      </c>
    </row>
    <row r="679" spans="1:20">
      <c r="A679" s="6" t="s">
        <v>642</v>
      </c>
      <c r="B679" s="6" t="s">
        <v>643</v>
      </c>
      <c r="C679" s="6" t="s">
        <v>643</v>
      </c>
      <c r="D679" s="6" t="s">
        <v>4</v>
      </c>
      <c r="E679" s="6" t="s">
        <v>14</v>
      </c>
      <c r="F679" s="6" t="s">
        <v>644</v>
      </c>
      <c r="G679" s="6" t="s">
        <v>618</v>
      </c>
      <c r="H679" s="6" t="s">
        <v>18</v>
      </c>
      <c r="I679" s="6"/>
      <c r="J679" s="6" t="s">
        <v>932</v>
      </c>
      <c r="K679" s="6"/>
      <c r="L679" s="6">
        <f>IF(A679="","",IF(H679="N/A — rationale required",IF(I679&lt;&gt;"",7,0),IF(H679="Optimising",6,IF(H679="Measured",5,IF(H679="Implemented",4,IF(H679="Defined",3,IF(H679="Draft",2,IF(H679="Gap",1,0))))))))</f>
        <v/>
      </c>
      <c r="M679" s="6">
        <f>IF(A679="","",IF(H679="N/A — rationale required",IF(I679&lt;&gt;"","Yes","No"),IF(AND(F679&lt;&gt;"",G679&lt;&gt;"",J679&lt;&gt;"",COUNTIFS('Process Definitions'!$B$5:$B$504,A679,'Process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79" s="6" t="s">
        <v>851</v>
      </c>
      <c r="O679" s="6" t="s">
        <v>471</v>
      </c>
      <c r="P679" s="6" t="s">
        <v>618</v>
      </c>
      <c r="Q679" s="6" t="s">
        <v>313</v>
      </c>
      <c r="R679" s="6" t="s">
        <v>314</v>
      </c>
      <c r="S679" s="6" t="s">
        <v>645</v>
      </c>
      <c r="T679" s="6" t="s">
        <v>106</v>
      </c>
    </row>
    <row r="680" spans="1:20">
      <c r="A680" s="6" t="s">
        <v>646</v>
      </c>
      <c r="B680" s="6" t="s">
        <v>258</v>
      </c>
      <c r="C680" s="6" t="s">
        <v>258</v>
      </c>
      <c r="D680" s="6" t="s">
        <v>3</v>
      </c>
      <c r="E680" s="6" t="s">
        <v>12</v>
      </c>
      <c r="F680" s="6" t="s">
        <v>647</v>
      </c>
      <c r="G680" s="6" t="s">
        <v>618</v>
      </c>
      <c r="H680" s="6" t="s">
        <v>18</v>
      </c>
      <c r="I680" s="6"/>
      <c r="J680" s="6" t="s">
        <v>933</v>
      </c>
      <c r="K680" s="6"/>
      <c r="L680" s="6">
        <f>IF(A680="","",IF(H680="N/A — rationale required",IF(I680&lt;&gt;"",7,0),IF(H680="Optimising",6,IF(H680="Measured",5,IF(H680="Implemented",4,IF(H680="Defined",3,IF(H680="Draft",2,IF(H680="Gap",1,0))))))))</f>
        <v/>
      </c>
      <c r="M680" s="6">
        <f>IF(A680="","",IF(H680="N/A — rationale required",IF(I680&lt;&gt;"","Yes","No"),IF(AND(F680&lt;&gt;"",G680&lt;&gt;"",J680&lt;&gt;"",COUNTIFS('Process Definitions'!$B$5:$B$504,A680,'Process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0" s="6" t="s">
        <v>851</v>
      </c>
      <c r="O680" s="6" t="s">
        <v>471</v>
      </c>
      <c r="P680" s="6" t="s">
        <v>618</v>
      </c>
      <c r="Q680" s="6" t="s">
        <v>648</v>
      </c>
      <c r="R680" s="6" t="s">
        <v>261</v>
      </c>
      <c r="S680" s="6" t="s">
        <v>649</v>
      </c>
      <c r="T680" s="6" t="s">
        <v>106</v>
      </c>
    </row>
    <row r="681" spans="1:20">
      <c r="A681" s="6" t="s">
        <v>646</v>
      </c>
      <c r="B681" s="6" t="s">
        <v>258</v>
      </c>
      <c r="C681" s="6" t="s">
        <v>258</v>
      </c>
      <c r="D681" s="6" t="s">
        <v>3</v>
      </c>
      <c r="E681" s="6" t="s">
        <v>13</v>
      </c>
      <c r="F681" s="6" t="s">
        <v>647</v>
      </c>
      <c r="G681" s="6" t="s">
        <v>618</v>
      </c>
      <c r="H681" s="6" t="s">
        <v>18</v>
      </c>
      <c r="I681" s="6"/>
      <c r="J681" s="6" t="s">
        <v>933</v>
      </c>
      <c r="K681" s="6"/>
      <c r="L681" s="6">
        <f>IF(A681="","",IF(H681="N/A — rationale required",IF(I681&lt;&gt;"",7,0),IF(H681="Optimising",6,IF(H681="Measured",5,IF(H681="Implemented",4,IF(H681="Defined",3,IF(H681="Draft",2,IF(H681="Gap",1,0))))))))</f>
        <v/>
      </c>
      <c r="M681" s="6">
        <f>IF(A681="","",IF(H681="N/A — rationale required",IF(I681&lt;&gt;"","Yes","No"),IF(AND(F681&lt;&gt;"",G681&lt;&gt;"",J681&lt;&gt;"",COUNTIFS('Process Definitions'!$B$5:$B$504,A681,'Process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1" s="6" t="s">
        <v>851</v>
      </c>
      <c r="O681" s="6" t="s">
        <v>471</v>
      </c>
      <c r="P681" s="6" t="s">
        <v>618</v>
      </c>
      <c r="Q681" s="6" t="s">
        <v>648</v>
      </c>
      <c r="R681" s="6" t="s">
        <v>261</v>
      </c>
      <c r="S681" s="6" t="s">
        <v>649</v>
      </c>
      <c r="T681" s="6" t="s">
        <v>106</v>
      </c>
    </row>
    <row r="682" spans="1:20">
      <c r="A682" s="6" t="s">
        <v>646</v>
      </c>
      <c r="B682" s="6" t="s">
        <v>258</v>
      </c>
      <c r="C682" s="6" t="s">
        <v>258</v>
      </c>
      <c r="D682" s="6" t="s">
        <v>3</v>
      </c>
      <c r="E682" s="6" t="s">
        <v>14</v>
      </c>
      <c r="F682" s="6" t="s">
        <v>647</v>
      </c>
      <c r="G682" s="6" t="s">
        <v>618</v>
      </c>
      <c r="H682" s="6" t="s">
        <v>18</v>
      </c>
      <c r="I682" s="6"/>
      <c r="J682" s="6" t="s">
        <v>933</v>
      </c>
      <c r="K682" s="6"/>
      <c r="L682" s="6">
        <f>IF(A682="","",IF(H682="N/A — rationale required",IF(I682&lt;&gt;"",7,0),IF(H682="Optimising",6,IF(H682="Measured",5,IF(H682="Implemented",4,IF(H682="Defined",3,IF(H682="Draft",2,IF(H682="Gap",1,0))))))))</f>
        <v/>
      </c>
      <c r="M682" s="6">
        <f>IF(A682="","",IF(H682="N/A — rationale required",IF(I682&lt;&gt;"","Yes","No"),IF(AND(F682&lt;&gt;"",G682&lt;&gt;"",J682&lt;&gt;"",COUNTIFS('Process Definitions'!$B$5:$B$504,A682,'Process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2" s="6" t="s">
        <v>851</v>
      </c>
      <c r="O682" s="6" t="s">
        <v>471</v>
      </c>
      <c r="P682" s="6" t="s">
        <v>618</v>
      </c>
      <c r="Q682" s="6" t="s">
        <v>648</v>
      </c>
      <c r="R682" s="6" t="s">
        <v>261</v>
      </c>
      <c r="S682" s="6" t="s">
        <v>649</v>
      </c>
      <c r="T682" s="6" t="s">
        <v>106</v>
      </c>
    </row>
    <row r="683" spans="1:20">
      <c r="A683" s="6" t="s">
        <v>650</v>
      </c>
      <c r="B683" s="6" t="s">
        <v>651</v>
      </c>
      <c r="C683" s="6" t="s">
        <v>651</v>
      </c>
      <c r="D683" s="6" t="s">
        <v>3</v>
      </c>
      <c r="E683" s="6" t="s">
        <v>12</v>
      </c>
      <c r="F683" s="6" t="s">
        <v>652</v>
      </c>
      <c r="G683" s="6" t="s">
        <v>618</v>
      </c>
      <c r="H683" s="6" t="s">
        <v>18</v>
      </c>
      <c r="I683" s="6"/>
      <c r="J683" s="6" t="s">
        <v>934</v>
      </c>
      <c r="K683" s="6"/>
      <c r="L683" s="6">
        <f>IF(A683="","",IF(H683="N/A — rationale required",IF(I683&lt;&gt;"",7,0),IF(H683="Optimising",6,IF(H683="Measured",5,IF(H683="Implemented",4,IF(H683="Defined",3,IF(H683="Draft",2,IF(H683="Gap",1,0))))))))</f>
        <v/>
      </c>
      <c r="M683" s="6">
        <f>IF(A683="","",IF(H683="N/A — rationale required",IF(I683&lt;&gt;"","Yes","No"),IF(AND(F683&lt;&gt;"",G683&lt;&gt;"",J683&lt;&gt;"",COUNTIFS('Process Definitions'!$B$5:$B$504,A683,'Process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3" s="6" t="s">
        <v>851</v>
      </c>
      <c r="O683" s="6" t="s">
        <v>471</v>
      </c>
      <c r="P683" s="6" t="s">
        <v>618</v>
      </c>
      <c r="Q683" s="6" t="s">
        <v>653</v>
      </c>
      <c r="R683" s="6" t="s">
        <v>654</v>
      </c>
      <c r="S683" s="6" t="s">
        <v>655</v>
      </c>
      <c r="T683" s="6" t="s">
        <v>220</v>
      </c>
    </row>
    <row r="684" spans="1:20">
      <c r="A684" s="6" t="s">
        <v>650</v>
      </c>
      <c r="B684" s="6" t="s">
        <v>651</v>
      </c>
      <c r="C684" s="6" t="s">
        <v>651</v>
      </c>
      <c r="D684" s="6" t="s">
        <v>3</v>
      </c>
      <c r="E684" s="6" t="s">
        <v>13</v>
      </c>
      <c r="F684" s="6" t="s">
        <v>652</v>
      </c>
      <c r="G684" s="6" t="s">
        <v>618</v>
      </c>
      <c r="H684" s="6" t="s">
        <v>18</v>
      </c>
      <c r="I684" s="6"/>
      <c r="J684" s="6" t="s">
        <v>934</v>
      </c>
      <c r="K684" s="6"/>
      <c r="L684" s="6">
        <f>IF(A684="","",IF(H684="N/A — rationale required",IF(I684&lt;&gt;"",7,0),IF(H684="Optimising",6,IF(H684="Measured",5,IF(H684="Implemented",4,IF(H684="Defined",3,IF(H684="Draft",2,IF(H684="Gap",1,0))))))))</f>
        <v/>
      </c>
      <c r="M684" s="6">
        <f>IF(A684="","",IF(H684="N/A — rationale required",IF(I684&lt;&gt;"","Yes","No"),IF(AND(F684&lt;&gt;"",G684&lt;&gt;"",J684&lt;&gt;"",COUNTIFS('Process Definitions'!$B$5:$B$504,A684,'Process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4" s="6" t="s">
        <v>851</v>
      </c>
      <c r="O684" s="6" t="s">
        <v>471</v>
      </c>
      <c r="P684" s="6" t="s">
        <v>618</v>
      </c>
      <c r="Q684" s="6" t="s">
        <v>653</v>
      </c>
      <c r="R684" s="6" t="s">
        <v>654</v>
      </c>
      <c r="S684" s="6" t="s">
        <v>655</v>
      </c>
      <c r="T684" s="6" t="s">
        <v>220</v>
      </c>
    </row>
    <row r="685" spans="1:20">
      <c r="A685" s="6" t="s">
        <v>650</v>
      </c>
      <c r="B685" s="6" t="s">
        <v>651</v>
      </c>
      <c r="C685" s="6" t="s">
        <v>651</v>
      </c>
      <c r="D685" s="6" t="s">
        <v>3</v>
      </c>
      <c r="E685" s="6" t="s">
        <v>14</v>
      </c>
      <c r="F685" s="6" t="s">
        <v>652</v>
      </c>
      <c r="G685" s="6" t="s">
        <v>618</v>
      </c>
      <c r="H685" s="6" t="s">
        <v>18</v>
      </c>
      <c r="I685" s="6"/>
      <c r="J685" s="6" t="s">
        <v>934</v>
      </c>
      <c r="K685" s="6"/>
      <c r="L685" s="6">
        <f>IF(A685="","",IF(H685="N/A — rationale required",IF(I685&lt;&gt;"",7,0),IF(H685="Optimising",6,IF(H685="Measured",5,IF(H685="Implemented",4,IF(H685="Defined",3,IF(H685="Draft",2,IF(H685="Gap",1,0))))))))</f>
        <v/>
      </c>
      <c r="M685" s="6">
        <f>IF(A685="","",IF(H685="N/A — rationale required",IF(I685&lt;&gt;"","Yes","No"),IF(AND(F685&lt;&gt;"",G685&lt;&gt;"",J685&lt;&gt;"",COUNTIFS('Process Definitions'!$B$5:$B$504,A685,'Process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5" s="6" t="s">
        <v>851</v>
      </c>
      <c r="O685" s="6" t="s">
        <v>471</v>
      </c>
      <c r="P685" s="6" t="s">
        <v>618</v>
      </c>
      <c r="Q685" s="6" t="s">
        <v>653</v>
      </c>
      <c r="R685" s="6" t="s">
        <v>654</v>
      </c>
      <c r="S685" s="6" t="s">
        <v>655</v>
      </c>
      <c r="T685" s="6" t="s">
        <v>220</v>
      </c>
    </row>
    <row r="686" spans="1:20">
      <c r="A686" s="6" t="s">
        <v>650</v>
      </c>
      <c r="B686" s="6" t="s">
        <v>651</v>
      </c>
      <c r="C686" s="6" t="s">
        <v>651</v>
      </c>
      <c r="D686" s="6" t="s">
        <v>4</v>
      </c>
      <c r="E686" s="6" t="s">
        <v>12</v>
      </c>
      <c r="F686" s="6" t="s">
        <v>652</v>
      </c>
      <c r="G686" s="6" t="s">
        <v>618</v>
      </c>
      <c r="H686" s="6" t="s">
        <v>18</v>
      </c>
      <c r="I686" s="6"/>
      <c r="J686" s="6" t="s">
        <v>934</v>
      </c>
      <c r="K686" s="6"/>
      <c r="L686" s="6">
        <f>IF(A686="","",IF(H686="N/A — rationale required",IF(I686&lt;&gt;"",7,0),IF(H686="Optimising",6,IF(H686="Measured",5,IF(H686="Implemented",4,IF(H686="Defined",3,IF(H686="Draft",2,IF(H686="Gap",1,0))))))))</f>
        <v/>
      </c>
      <c r="M686" s="6">
        <f>IF(A686="","",IF(H686="N/A — rationale required",IF(I686&lt;&gt;"","Yes","No"),IF(AND(F686&lt;&gt;"",G686&lt;&gt;"",J686&lt;&gt;"",COUNTIFS('Process Definitions'!$B$5:$B$504,A686,'Process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6" s="6" t="s">
        <v>851</v>
      </c>
      <c r="O686" s="6" t="s">
        <v>471</v>
      </c>
      <c r="P686" s="6" t="s">
        <v>618</v>
      </c>
      <c r="Q686" s="6" t="s">
        <v>653</v>
      </c>
      <c r="R686" s="6" t="s">
        <v>654</v>
      </c>
      <c r="S686" s="6" t="s">
        <v>655</v>
      </c>
      <c r="T686" s="6" t="s">
        <v>220</v>
      </c>
    </row>
    <row r="687" spans="1:20">
      <c r="A687" s="6" t="s">
        <v>650</v>
      </c>
      <c r="B687" s="6" t="s">
        <v>651</v>
      </c>
      <c r="C687" s="6" t="s">
        <v>651</v>
      </c>
      <c r="D687" s="6" t="s">
        <v>4</v>
      </c>
      <c r="E687" s="6" t="s">
        <v>13</v>
      </c>
      <c r="F687" s="6" t="s">
        <v>652</v>
      </c>
      <c r="G687" s="6" t="s">
        <v>618</v>
      </c>
      <c r="H687" s="6" t="s">
        <v>18</v>
      </c>
      <c r="I687" s="6"/>
      <c r="J687" s="6" t="s">
        <v>934</v>
      </c>
      <c r="K687" s="6"/>
      <c r="L687" s="6">
        <f>IF(A687="","",IF(H687="N/A — rationale required",IF(I687&lt;&gt;"",7,0),IF(H687="Optimising",6,IF(H687="Measured",5,IF(H687="Implemented",4,IF(H687="Defined",3,IF(H687="Draft",2,IF(H687="Gap",1,0))))))))</f>
        <v/>
      </c>
      <c r="M687" s="6">
        <f>IF(A687="","",IF(H687="N/A — rationale required",IF(I687&lt;&gt;"","Yes","No"),IF(AND(F687&lt;&gt;"",G687&lt;&gt;"",J687&lt;&gt;"",COUNTIFS('Process Definitions'!$B$5:$B$504,A687,'Process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7" s="6" t="s">
        <v>851</v>
      </c>
      <c r="O687" s="6" t="s">
        <v>471</v>
      </c>
      <c r="P687" s="6" t="s">
        <v>618</v>
      </c>
      <c r="Q687" s="6" t="s">
        <v>653</v>
      </c>
      <c r="R687" s="6" t="s">
        <v>654</v>
      </c>
      <c r="S687" s="6" t="s">
        <v>655</v>
      </c>
      <c r="T687" s="6" t="s">
        <v>220</v>
      </c>
    </row>
    <row r="688" spans="1:20">
      <c r="A688" s="6" t="s">
        <v>650</v>
      </c>
      <c r="B688" s="6" t="s">
        <v>651</v>
      </c>
      <c r="C688" s="6" t="s">
        <v>651</v>
      </c>
      <c r="D688" s="6" t="s">
        <v>4</v>
      </c>
      <c r="E688" s="6" t="s">
        <v>14</v>
      </c>
      <c r="F688" s="6" t="s">
        <v>652</v>
      </c>
      <c r="G688" s="6" t="s">
        <v>618</v>
      </c>
      <c r="H688" s="6" t="s">
        <v>18</v>
      </c>
      <c r="I688" s="6"/>
      <c r="J688" s="6" t="s">
        <v>934</v>
      </c>
      <c r="K688" s="6"/>
      <c r="L688" s="6">
        <f>IF(A688="","",IF(H688="N/A — rationale required",IF(I688&lt;&gt;"",7,0),IF(H688="Optimising",6,IF(H688="Measured",5,IF(H688="Implemented",4,IF(H688="Defined",3,IF(H688="Draft",2,IF(H688="Gap",1,0))))))))</f>
        <v/>
      </c>
      <c r="M688" s="6">
        <f>IF(A688="","",IF(H688="N/A — rationale required",IF(I688&lt;&gt;"","Yes","No"),IF(AND(F688&lt;&gt;"",G688&lt;&gt;"",J688&lt;&gt;"",COUNTIFS('Process Definitions'!$B$5:$B$504,A688,'Process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8" s="6" t="s">
        <v>851</v>
      </c>
      <c r="O688" s="6" t="s">
        <v>471</v>
      </c>
      <c r="P688" s="6" t="s">
        <v>618</v>
      </c>
      <c r="Q688" s="6" t="s">
        <v>653</v>
      </c>
      <c r="R688" s="6" t="s">
        <v>654</v>
      </c>
      <c r="S688" s="6" t="s">
        <v>655</v>
      </c>
      <c r="T688" s="6" t="s">
        <v>220</v>
      </c>
    </row>
    <row r="689" spans="1:20">
      <c r="A689" s="6" t="s">
        <v>656</v>
      </c>
      <c r="B689" s="6" t="s">
        <v>657</v>
      </c>
      <c r="C689" s="6" t="s">
        <v>657</v>
      </c>
      <c r="D689" s="6" t="s">
        <v>4</v>
      </c>
      <c r="E689" s="6" t="s">
        <v>12</v>
      </c>
      <c r="F689" s="6" t="s">
        <v>658</v>
      </c>
      <c r="G689" s="6" t="s">
        <v>618</v>
      </c>
      <c r="H689" s="6" t="s">
        <v>18</v>
      </c>
      <c r="I689" s="6"/>
      <c r="J689" s="6" t="s">
        <v>935</v>
      </c>
      <c r="K689" s="6"/>
      <c r="L689" s="6">
        <f>IF(A689="","",IF(H689="N/A — rationale required",IF(I689&lt;&gt;"",7,0),IF(H689="Optimising",6,IF(H689="Measured",5,IF(H689="Implemented",4,IF(H689="Defined",3,IF(H689="Draft",2,IF(H689="Gap",1,0))))))))</f>
        <v/>
      </c>
      <c r="M689" s="6">
        <f>IF(A689="","",IF(H689="N/A — rationale required",IF(I689&lt;&gt;"","Yes","No"),IF(AND(F689&lt;&gt;"",G689&lt;&gt;"",J689&lt;&gt;"",COUNTIFS('Process Definitions'!$B$5:$B$504,A689,'Process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89" s="6" t="s">
        <v>851</v>
      </c>
      <c r="O689" s="6" t="s">
        <v>471</v>
      </c>
      <c r="P689" s="6" t="s">
        <v>618</v>
      </c>
      <c r="Q689" s="6" t="s">
        <v>659</v>
      </c>
      <c r="R689" s="6" t="s">
        <v>660</v>
      </c>
      <c r="S689" s="6" t="s">
        <v>661</v>
      </c>
      <c r="T689" s="6" t="s">
        <v>106</v>
      </c>
    </row>
    <row r="690" spans="1:20">
      <c r="A690" s="6" t="s">
        <v>656</v>
      </c>
      <c r="B690" s="6" t="s">
        <v>657</v>
      </c>
      <c r="C690" s="6" t="s">
        <v>657</v>
      </c>
      <c r="D690" s="6" t="s">
        <v>4</v>
      </c>
      <c r="E690" s="6" t="s">
        <v>13</v>
      </c>
      <c r="F690" s="6" t="s">
        <v>658</v>
      </c>
      <c r="G690" s="6" t="s">
        <v>618</v>
      </c>
      <c r="H690" s="6" t="s">
        <v>18</v>
      </c>
      <c r="I690" s="6"/>
      <c r="J690" s="6" t="s">
        <v>935</v>
      </c>
      <c r="K690" s="6"/>
      <c r="L690" s="6">
        <f>IF(A690="","",IF(H690="N/A — rationale required",IF(I690&lt;&gt;"",7,0),IF(H690="Optimising",6,IF(H690="Measured",5,IF(H690="Implemented",4,IF(H690="Defined",3,IF(H690="Draft",2,IF(H690="Gap",1,0))))))))</f>
        <v/>
      </c>
      <c r="M690" s="6">
        <f>IF(A690="","",IF(H690="N/A — rationale required",IF(I690&lt;&gt;"","Yes","No"),IF(AND(F690&lt;&gt;"",G690&lt;&gt;"",J690&lt;&gt;"",COUNTIFS('Process Definitions'!$B$5:$B$504,A690,'Process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0" s="6" t="s">
        <v>851</v>
      </c>
      <c r="O690" s="6" t="s">
        <v>471</v>
      </c>
      <c r="P690" s="6" t="s">
        <v>618</v>
      </c>
      <c r="Q690" s="6" t="s">
        <v>659</v>
      </c>
      <c r="R690" s="6" t="s">
        <v>660</v>
      </c>
      <c r="S690" s="6" t="s">
        <v>661</v>
      </c>
      <c r="T690" s="6" t="s">
        <v>106</v>
      </c>
    </row>
    <row r="691" spans="1:20">
      <c r="A691" s="6" t="s">
        <v>656</v>
      </c>
      <c r="B691" s="6" t="s">
        <v>657</v>
      </c>
      <c r="C691" s="6" t="s">
        <v>657</v>
      </c>
      <c r="D691" s="6" t="s">
        <v>4</v>
      </c>
      <c r="E691" s="6" t="s">
        <v>14</v>
      </c>
      <c r="F691" s="6" t="s">
        <v>658</v>
      </c>
      <c r="G691" s="6" t="s">
        <v>618</v>
      </c>
      <c r="H691" s="6" t="s">
        <v>18</v>
      </c>
      <c r="I691" s="6"/>
      <c r="J691" s="6" t="s">
        <v>935</v>
      </c>
      <c r="K691" s="6"/>
      <c r="L691" s="6">
        <f>IF(A691="","",IF(H691="N/A — rationale required",IF(I691&lt;&gt;"",7,0),IF(H691="Optimising",6,IF(H691="Measured",5,IF(H691="Implemented",4,IF(H691="Defined",3,IF(H691="Draft",2,IF(H691="Gap",1,0))))))))</f>
        <v/>
      </c>
      <c r="M691" s="6">
        <f>IF(A691="","",IF(H691="N/A — rationale required",IF(I691&lt;&gt;"","Yes","No"),IF(AND(F691&lt;&gt;"",G691&lt;&gt;"",J691&lt;&gt;"",COUNTIFS('Process Definitions'!$B$5:$B$504,A691,'Process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1" s="6" t="s">
        <v>851</v>
      </c>
      <c r="O691" s="6" t="s">
        <v>471</v>
      </c>
      <c r="P691" s="6" t="s">
        <v>618</v>
      </c>
      <c r="Q691" s="6" t="s">
        <v>659</v>
      </c>
      <c r="R691" s="6" t="s">
        <v>660</v>
      </c>
      <c r="S691" s="6" t="s">
        <v>661</v>
      </c>
      <c r="T691" s="6" t="s">
        <v>106</v>
      </c>
    </row>
    <row r="692" spans="1:20">
      <c r="A692" s="6" t="s">
        <v>656</v>
      </c>
      <c r="B692" s="6" t="s">
        <v>657</v>
      </c>
      <c r="C692" s="6" t="s">
        <v>657</v>
      </c>
      <c r="D692" s="6" t="s">
        <v>5</v>
      </c>
      <c r="E692" s="6" t="s">
        <v>12</v>
      </c>
      <c r="F692" s="6" t="s">
        <v>658</v>
      </c>
      <c r="G692" s="6" t="s">
        <v>618</v>
      </c>
      <c r="H692" s="6" t="s">
        <v>18</v>
      </c>
      <c r="I692" s="6"/>
      <c r="J692" s="6" t="s">
        <v>935</v>
      </c>
      <c r="K692" s="6"/>
      <c r="L692" s="6">
        <f>IF(A692="","",IF(H692="N/A — rationale required",IF(I692&lt;&gt;"",7,0),IF(H692="Optimising",6,IF(H692="Measured",5,IF(H692="Implemented",4,IF(H692="Defined",3,IF(H692="Draft",2,IF(H692="Gap",1,0))))))))</f>
        <v/>
      </c>
      <c r="M692" s="6">
        <f>IF(A692="","",IF(H692="N/A — rationale required",IF(I692&lt;&gt;"","Yes","No"),IF(AND(F692&lt;&gt;"",G692&lt;&gt;"",J692&lt;&gt;"",COUNTIFS('Process Definitions'!$B$5:$B$504,A692,'Process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2" s="6" t="s">
        <v>851</v>
      </c>
      <c r="O692" s="6" t="s">
        <v>471</v>
      </c>
      <c r="P692" s="6" t="s">
        <v>618</v>
      </c>
      <c r="Q692" s="6" t="s">
        <v>659</v>
      </c>
      <c r="R692" s="6" t="s">
        <v>660</v>
      </c>
      <c r="S692" s="6" t="s">
        <v>661</v>
      </c>
      <c r="T692" s="6" t="s">
        <v>106</v>
      </c>
    </row>
    <row r="693" spans="1:20">
      <c r="A693" s="6" t="s">
        <v>656</v>
      </c>
      <c r="B693" s="6" t="s">
        <v>657</v>
      </c>
      <c r="C693" s="6" t="s">
        <v>657</v>
      </c>
      <c r="D693" s="6" t="s">
        <v>5</v>
      </c>
      <c r="E693" s="6" t="s">
        <v>13</v>
      </c>
      <c r="F693" s="6" t="s">
        <v>658</v>
      </c>
      <c r="G693" s="6" t="s">
        <v>618</v>
      </c>
      <c r="H693" s="6" t="s">
        <v>18</v>
      </c>
      <c r="I693" s="6"/>
      <c r="J693" s="6" t="s">
        <v>935</v>
      </c>
      <c r="K693" s="6"/>
      <c r="L693" s="6">
        <f>IF(A693="","",IF(H693="N/A — rationale required",IF(I693&lt;&gt;"",7,0),IF(H693="Optimising",6,IF(H693="Measured",5,IF(H693="Implemented",4,IF(H693="Defined",3,IF(H693="Draft",2,IF(H693="Gap",1,0))))))))</f>
        <v/>
      </c>
      <c r="M693" s="6">
        <f>IF(A693="","",IF(H693="N/A — rationale required",IF(I693&lt;&gt;"","Yes","No"),IF(AND(F693&lt;&gt;"",G693&lt;&gt;"",J693&lt;&gt;"",COUNTIFS('Process Definitions'!$B$5:$B$504,A693,'Process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3" s="6" t="s">
        <v>851</v>
      </c>
      <c r="O693" s="6" t="s">
        <v>471</v>
      </c>
      <c r="P693" s="6" t="s">
        <v>618</v>
      </c>
      <c r="Q693" s="6" t="s">
        <v>659</v>
      </c>
      <c r="R693" s="6" t="s">
        <v>660</v>
      </c>
      <c r="S693" s="6" t="s">
        <v>661</v>
      </c>
      <c r="T693" s="6" t="s">
        <v>106</v>
      </c>
    </row>
    <row r="694" spans="1:20">
      <c r="A694" s="6" t="s">
        <v>656</v>
      </c>
      <c r="B694" s="6" t="s">
        <v>657</v>
      </c>
      <c r="C694" s="6" t="s">
        <v>657</v>
      </c>
      <c r="D694" s="6" t="s">
        <v>5</v>
      </c>
      <c r="E694" s="6" t="s">
        <v>14</v>
      </c>
      <c r="F694" s="6" t="s">
        <v>658</v>
      </c>
      <c r="G694" s="6" t="s">
        <v>618</v>
      </c>
      <c r="H694" s="6" t="s">
        <v>18</v>
      </c>
      <c r="I694" s="6"/>
      <c r="J694" s="6" t="s">
        <v>935</v>
      </c>
      <c r="K694" s="6"/>
      <c r="L694" s="6">
        <f>IF(A694="","",IF(H694="N/A — rationale required",IF(I694&lt;&gt;"",7,0),IF(H694="Optimising",6,IF(H694="Measured",5,IF(H694="Implemented",4,IF(H694="Defined",3,IF(H694="Draft",2,IF(H694="Gap",1,0))))))))</f>
        <v/>
      </c>
      <c r="M694" s="6">
        <f>IF(A694="","",IF(H694="N/A — rationale required",IF(I694&lt;&gt;"","Yes","No"),IF(AND(F694&lt;&gt;"",G694&lt;&gt;"",J694&lt;&gt;"",COUNTIFS('Process Definitions'!$B$5:$B$504,A694,'Process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4" s="6" t="s">
        <v>851</v>
      </c>
      <c r="O694" s="6" t="s">
        <v>471</v>
      </c>
      <c r="P694" s="6" t="s">
        <v>618</v>
      </c>
      <c r="Q694" s="6" t="s">
        <v>659</v>
      </c>
      <c r="R694" s="6" t="s">
        <v>660</v>
      </c>
      <c r="S694" s="6" t="s">
        <v>661</v>
      </c>
      <c r="T694" s="6" t="s">
        <v>106</v>
      </c>
    </row>
    <row r="695" spans="1:20">
      <c r="A695" s="6" t="s">
        <v>662</v>
      </c>
      <c r="B695" s="6" t="s">
        <v>663</v>
      </c>
      <c r="C695" s="6" t="s">
        <v>663</v>
      </c>
      <c r="D695" s="6" t="s">
        <v>3</v>
      </c>
      <c r="E695" s="6" t="s">
        <v>12</v>
      </c>
      <c r="F695" s="6" t="s">
        <v>664</v>
      </c>
      <c r="G695" s="6" t="s">
        <v>618</v>
      </c>
      <c r="H695" s="6" t="s">
        <v>18</v>
      </c>
      <c r="I695" s="6"/>
      <c r="J695" s="6" t="s">
        <v>936</v>
      </c>
      <c r="K695" s="6"/>
      <c r="L695" s="6">
        <f>IF(A695="","",IF(H695="N/A — rationale required",IF(I695&lt;&gt;"",7,0),IF(H695="Optimising",6,IF(H695="Measured",5,IF(H695="Implemented",4,IF(H695="Defined",3,IF(H695="Draft",2,IF(H695="Gap",1,0))))))))</f>
        <v/>
      </c>
      <c r="M695" s="6">
        <f>IF(A695="","",IF(H695="N/A — rationale required",IF(I695&lt;&gt;"","Yes","No"),IF(AND(F695&lt;&gt;"",G695&lt;&gt;"",J695&lt;&gt;"",COUNTIFS('Process Definitions'!$B$5:$B$504,A695,'Process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5" s="6" t="s">
        <v>851</v>
      </c>
      <c r="O695" s="6" t="s">
        <v>471</v>
      </c>
      <c r="P695" s="6" t="s">
        <v>618</v>
      </c>
      <c r="Q695" s="6" t="s">
        <v>665</v>
      </c>
      <c r="R695" s="6" t="s">
        <v>666</v>
      </c>
      <c r="S695" s="6" t="s">
        <v>667</v>
      </c>
      <c r="T695" s="6" t="s">
        <v>106</v>
      </c>
    </row>
    <row r="696" spans="1:20">
      <c r="A696" s="6" t="s">
        <v>662</v>
      </c>
      <c r="B696" s="6" t="s">
        <v>663</v>
      </c>
      <c r="C696" s="6" t="s">
        <v>663</v>
      </c>
      <c r="D696" s="6" t="s">
        <v>3</v>
      </c>
      <c r="E696" s="6" t="s">
        <v>13</v>
      </c>
      <c r="F696" s="6" t="s">
        <v>664</v>
      </c>
      <c r="G696" s="6" t="s">
        <v>618</v>
      </c>
      <c r="H696" s="6" t="s">
        <v>18</v>
      </c>
      <c r="I696" s="6"/>
      <c r="J696" s="6" t="s">
        <v>936</v>
      </c>
      <c r="K696" s="6"/>
      <c r="L696" s="6">
        <f>IF(A696="","",IF(H696="N/A — rationale required",IF(I696&lt;&gt;"",7,0),IF(H696="Optimising",6,IF(H696="Measured",5,IF(H696="Implemented",4,IF(H696="Defined",3,IF(H696="Draft",2,IF(H696="Gap",1,0))))))))</f>
        <v/>
      </c>
      <c r="M696" s="6">
        <f>IF(A696="","",IF(H696="N/A — rationale required",IF(I696&lt;&gt;"","Yes","No"),IF(AND(F696&lt;&gt;"",G696&lt;&gt;"",J696&lt;&gt;"",COUNTIFS('Process Definitions'!$B$5:$B$504,A696,'Process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6" s="6" t="s">
        <v>851</v>
      </c>
      <c r="O696" s="6" t="s">
        <v>471</v>
      </c>
      <c r="P696" s="6" t="s">
        <v>618</v>
      </c>
      <c r="Q696" s="6" t="s">
        <v>665</v>
      </c>
      <c r="R696" s="6" t="s">
        <v>666</v>
      </c>
      <c r="S696" s="6" t="s">
        <v>667</v>
      </c>
      <c r="T696" s="6" t="s">
        <v>106</v>
      </c>
    </row>
    <row r="697" spans="1:20">
      <c r="A697" s="6" t="s">
        <v>662</v>
      </c>
      <c r="B697" s="6" t="s">
        <v>663</v>
      </c>
      <c r="C697" s="6" t="s">
        <v>663</v>
      </c>
      <c r="D697" s="6" t="s">
        <v>3</v>
      </c>
      <c r="E697" s="6" t="s">
        <v>14</v>
      </c>
      <c r="F697" s="6" t="s">
        <v>664</v>
      </c>
      <c r="G697" s="6" t="s">
        <v>618</v>
      </c>
      <c r="H697" s="6" t="s">
        <v>18</v>
      </c>
      <c r="I697" s="6"/>
      <c r="J697" s="6" t="s">
        <v>936</v>
      </c>
      <c r="K697" s="6"/>
      <c r="L697" s="6">
        <f>IF(A697="","",IF(H697="N/A — rationale required",IF(I697&lt;&gt;"",7,0),IF(H697="Optimising",6,IF(H697="Measured",5,IF(H697="Implemented",4,IF(H697="Defined",3,IF(H697="Draft",2,IF(H697="Gap",1,0))))))))</f>
        <v/>
      </c>
      <c r="M697" s="6">
        <f>IF(A697="","",IF(H697="N/A — rationale required",IF(I697&lt;&gt;"","Yes","No"),IF(AND(F697&lt;&gt;"",G697&lt;&gt;"",J697&lt;&gt;"",COUNTIFS('Process Definitions'!$B$5:$B$504,A697,'Process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7" s="6" t="s">
        <v>851</v>
      </c>
      <c r="O697" s="6" t="s">
        <v>471</v>
      </c>
      <c r="P697" s="6" t="s">
        <v>618</v>
      </c>
      <c r="Q697" s="6" t="s">
        <v>665</v>
      </c>
      <c r="R697" s="6" t="s">
        <v>666</v>
      </c>
      <c r="S697" s="6" t="s">
        <v>667</v>
      </c>
      <c r="T697" s="6" t="s">
        <v>106</v>
      </c>
    </row>
    <row r="698" spans="1:20">
      <c r="A698" s="6" t="s">
        <v>662</v>
      </c>
      <c r="B698" s="6" t="s">
        <v>663</v>
      </c>
      <c r="C698" s="6" t="s">
        <v>663</v>
      </c>
      <c r="D698" s="6" t="s">
        <v>5</v>
      </c>
      <c r="E698" s="6" t="s">
        <v>12</v>
      </c>
      <c r="F698" s="6" t="s">
        <v>664</v>
      </c>
      <c r="G698" s="6" t="s">
        <v>618</v>
      </c>
      <c r="H698" s="6" t="s">
        <v>18</v>
      </c>
      <c r="I698" s="6"/>
      <c r="J698" s="6" t="s">
        <v>936</v>
      </c>
      <c r="K698" s="6"/>
      <c r="L698" s="6">
        <f>IF(A698="","",IF(H698="N/A — rationale required",IF(I698&lt;&gt;"",7,0),IF(H698="Optimising",6,IF(H698="Measured",5,IF(H698="Implemented",4,IF(H698="Defined",3,IF(H698="Draft",2,IF(H698="Gap",1,0))))))))</f>
        <v/>
      </c>
      <c r="M698" s="6">
        <f>IF(A698="","",IF(H698="N/A — rationale required",IF(I698&lt;&gt;"","Yes","No"),IF(AND(F698&lt;&gt;"",G698&lt;&gt;"",J698&lt;&gt;"",COUNTIFS('Process Definitions'!$B$5:$B$504,A698,'Process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8" s="6" t="s">
        <v>851</v>
      </c>
      <c r="O698" s="6" t="s">
        <v>471</v>
      </c>
      <c r="P698" s="6" t="s">
        <v>618</v>
      </c>
      <c r="Q698" s="6" t="s">
        <v>665</v>
      </c>
      <c r="R698" s="6" t="s">
        <v>666</v>
      </c>
      <c r="S698" s="6" t="s">
        <v>667</v>
      </c>
      <c r="T698" s="6" t="s">
        <v>106</v>
      </c>
    </row>
    <row r="699" spans="1:20">
      <c r="A699" s="6" t="s">
        <v>662</v>
      </c>
      <c r="B699" s="6" t="s">
        <v>663</v>
      </c>
      <c r="C699" s="6" t="s">
        <v>663</v>
      </c>
      <c r="D699" s="6" t="s">
        <v>5</v>
      </c>
      <c r="E699" s="6" t="s">
        <v>13</v>
      </c>
      <c r="F699" s="6" t="s">
        <v>664</v>
      </c>
      <c r="G699" s="6" t="s">
        <v>618</v>
      </c>
      <c r="H699" s="6" t="s">
        <v>18</v>
      </c>
      <c r="I699" s="6"/>
      <c r="J699" s="6" t="s">
        <v>936</v>
      </c>
      <c r="K699" s="6"/>
      <c r="L699" s="6">
        <f>IF(A699="","",IF(H699="N/A — rationale required",IF(I699&lt;&gt;"",7,0),IF(H699="Optimising",6,IF(H699="Measured",5,IF(H699="Implemented",4,IF(H699="Defined",3,IF(H699="Draft",2,IF(H699="Gap",1,0))))))))</f>
        <v/>
      </c>
      <c r="M699" s="6">
        <f>IF(A699="","",IF(H699="N/A — rationale required",IF(I699&lt;&gt;"","Yes","No"),IF(AND(F699&lt;&gt;"",G699&lt;&gt;"",J699&lt;&gt;"",COUNTIFS('Process Definitions'!$B$5:$B$504,A699,'Process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699" s="6" t="s">
        <v>851</v>
      </c>
      <c r="O699" s="6" t="s">
        <v>471</v>
      </c>
      <c r="P699" s="6" t="s">
        <v>618</v>
      </c>
      <c r="Q699" s="6" t="s">
        <v>665</v>
      </c>
      <c r="R699" s="6" t="s">
        <v>666</v>
      </c>
      <c r="S699" s="6" t="s">
        <v>667</v>
      </c>
      <c r="T699" s="6" t="s">
        <v>106</v>
      </c>
    </row>
    <row r="700" spans="1:20">
      <c r="A700" s="6" t="s">
        <v>662</v>
      </c>
      <c r="B700" s="6" t="s">
        <v>663</v>
      </c>
      <c r="C700" s="6" t="s">
        <v>663</v>
      </c>
      <c r="D700" s="6" t="s">
        <v>5</v>
      </c>
      <c r="E700" s="6" t="s">
        <v>14</v>
      </c>
      <c r="F700" s="6" t="s">
        <v>664</v>
      </c>
      <c r="G700" s="6" t="s">
        <v>618</v>
      </c>
      <c r="H700" s="6" t="s">
        <v>18</v>
      </c>
      <c r="I700" s="6"/>
      <c r="J700" s="6" t="s">
        <v>936</v>
      </c>
      <c r="K700" s="6"/>
      <c r="L700" s="6">
        <f>IF(A700="","",IF(H700="N/A — rationale required",IF(I700&lt;&gt;"",7,0),IF(H700="Optimising",6,IF(H700="Measured",5,IF(H700="Implemented",4,IF(H700="Defined",3,IF(H700="Draft",2,IF(H700="Gap",1,0))))))))</f>
        <v/>
      </c>
      <c r="M700" s="6">
        <f>IF(A700="","",IF(H700="N/A — rationale required",IF(I700&lt;&gt;"","Yes","No"),IF(AND(F700&lt;&gt;"",G700&lt;&gt;"",J700&lt;&gt;"",COUNTIFS('Process Definitions'!$B$5:$B$504,A700,'Process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0" s="6" t="s">
        <v>851</v>
      </c>
      <c r="O700" s="6" t="s">
        <v>471</v>
      </c>
      <c r="P700" s="6" t="s">
        <v>618</v>
      </c>
      <c r="Q700" s="6" t="s">
        <v>665</v>
      </c>
      <c r="R700" s="6" t="s">
        <v>666</v>
      </c>
      <c r="S700" s="6" t="s">
        <v>667</v>
      </c>
      <c r="T700" s="6" t="s">
        <v>106</v>
      </c>
    </row>
    <row r="701" spans="1:20">
      <c r="A701" s="6" t="s">
        <v>668</v>
      </c>
      <c r="B701" s="6" t="s">
        <v>669</v>
      </c>
      <c r="C701" s="6" t="s">
        <v>669</v>
      </c>
      <c r="D701" s="6" t="s">
        <v>3</v>
      </c>
      <c r="E701" s="6" t="s">
        <v>12</v>
      </c>
      <c r="F701" s="6" t="s">
        <v>670</v>
      </c>
      <c r="G701" s="6" t="s">
        <v>618</v>
      </c>
      <c r="H701" s="6" t="s">
        <v>18</v>
      </c>
      <c r="I701" s="6"/>
      <c r="J701" s="6" t="s">
        <v>937</v>
      </c>
      <c r="K701" s="6"/>
      <c r="L701" s="6">
        <f>IF(A701="","",IF(H701="N/A — rationale required",IF(I701&lt;&gt;"",7,0),IF(H701="Optimising",6,IF(H701="Measured",5,IF(H701="Implemented",4,IF(H701="Defined",3,IF(H701="Draft",2,IF(H701="Gap",1,0))))))))</f>
        <v/>
      </c>
      <c r="M701" s="6">
        <f>IF(A701="","",IF(H701="N/A — rationale required",IF(I701&lt;&gt;"","Yes","No"),IF(AND(F701&lt;&gt;"",G701&lt;&gt;"",J701&lt;&gt;"",COUNTIFS('Process Definitions'!$B$5:$B$504,A701,'Process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1" s="6" t="s">
        <v>851</v>
      </c>
      <c r="O701" s="6" t="s">
        <v>471</v>
      </c>
      <c r="P701" s="6" t="s">
        <v>618</v>
      </c>
      <c r="Q701" s="6" t="s">
        <v>671</v>
      </c>
      <c r="R701" s="6" t="s">
        <v>672</v>
      </c>
      <c r="S701" s="6" t="s">
        <v>673</v>
      </c>
      <c r="T701" s="6" t="s">
        <v>106</v>
      </c>
    </row>
    <row r="702" spans="1:20">
      <c r="A702" s="6" t="s">
        <v>668</v>
      </c>
      <c r="B702" s="6" t="s">
        <v>669</v>
      </c>
      <c r="C702" s="6" t="s">
        <v>669</v>
      </c>
      <c r="D702" s="6" t="s">
        <v>3</v>
      </c>
      <c r="E702" s="6" t="s">
        <v>13</v>
      </c>
      <c r="F702" s="6" t="s">
        <v>670</v>
      </c>
      <c r="G702" s="6" t="s">
        <v>618</v>
      </c>
      <c r="H702" s="6" t="s">
        <v>18</v>
      </c>
      <c r="I702" s="6"/>
      <c r="J702" s="6" t="s">
        <v>937</v>
      </c>
      <c r="K702" s="6"/>
      <c r="L702" s="6">
        <f>IF(A702="","",IF(H702="N/A — rationale required",IF(I702&lt;&gt;"",7,0),IF(H702="Optimising",6,IF(H702="Measured",5,IF(H702="Implemented",4,IF(H702="Defined",3,IF(H702="Draft",2,IF(H702="Gap",1,0))))))))</f>
        <v/>
      </c>
      <c r="M702" s="6">
        <f>IF(A702="","",IF(H702="N/A — rationale required",IF(I702&lt;&gt;"","Yes","No"),IF(AND(F702&lt;&gt;"",G702&lt;&gt;"",J702&lt;&gt;"",COUNTIFS('Process Definitions'!$B$5:$B$504,A702,'Process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2" s="6" t="s">
        <v>851</v>
      </c>
      <c r="O702" s="6" t="s">
        <v>471</v>
      </c>
      <c r="P702" s="6" t="s">
        <v>618</v>
      </c>
      <c r="Q702" s="6" t="s">
        <v>671</v>
      </c>
      <c r="R702" s="6" t="s">
        <v>672</v>
      </c>
      <c r="S702" s="6" t="s">
        <v>673</v>
      </c>
      <c r="T702" s="6" t="s">
        <v>106</v>
      </c>
    </row>
    <row r="703" spans="1:20">
      <c r="A703" s="6" t="s">
        <v>668</v>
      </c>
      <c r="B703" s="6" t="s">
        <v>669</v>
      </c>
      <c r="C703" s="6" t="s">
        <v>669</v>
      </c>
      <c r="D703" s="6" t="s">
        <v>3</v>
      </c>
      <c r="E703" s="6" t="s">
        <v>14</v>
      </c>
      <c r="F703" s="6" t="s">
        <v>670</v>
      </c>
      <c r="G703" s="6" t="s">
        <v>618</v>
      </c>
      <c r="H703" s="6" t="s">
        <v>18</v>
      </c>
      <c r="I703" s="6"/>
      <c r="J703" s="6" t="s">
        <v>937</v>
      </c>
      <c r="K703" s="6"/>
      <c r="L703" s="6">
        <f>IF(A703="","",IF(H703="N/A — rationale required",IF(I703&lt;&gt;"",7,0),IF(H703="Optimising",6,IF(H703="Measured",5,IF(H703="Implemented",4,IF(H703="Defined",3,IF(H703="Draft",2,IF(H703="Gap",1,0))))))))</f>
        <v/>
      </c>
      <c r="M703" s="6">
        <f>IF(A703="","",IF(H703="N/A — rationale required",IF(I703&lt;&gt;"","Yes","No"),IF(AND(F703&lt;&gt;"",G703&lt;&gt;"",J703&lt;&gt;"",COUNTIFS('Process Definitions'!$B$5:$B$504,A703,'Process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3" s="6" t="s">
        <v>851</v>
      </c>
      <c r="O703" s="6" t="s">
        <v>471</v>
      </c>
      <c r="P703" s="6" t="s">
        <v>618</v>
      </c>
      <c r="Q703" s="6" t="s">
        <v>671</v>
      </c>
      <c r="R703" s="6" t="s">
        <v>672</v>
      </c>
      <c r="S703" s="6" t="s">
        <v>673</v>
      </c>
      <c r="T703" s="6" t="s">
        <v>106</v>
      </c>
    </row>
    <row r="704" spans="1:20">
      <c r="A704" s="6" t="s">
        <v>668</v>
      </c>
      <c r="B704" s="6" t="s">
        <v>669</v>
      </c>
      <c r="C704" s="6" t="s">
        <v>669</v>
      </c>
      <c r="D704" s="6" t="s">
        <v>4</v>
      </c>
      <c r="E704" s="6" t="s">
        <v>12</v>
      </c>
      <c r="F704" s="6" t="s">
        <v>670</v>
      </c>
      <c r="G704" s="6" t="s">
        <v>618</v>
      </c>
      <c r="H704" s="6" t="s">
        <v>18</v>
      </c>
      <c r="I704" s="6"/>
      <c r="J704" s="6" t="s">
        <v>937</v>
      </c>
      <c r="K704" s="6"/>
      <c r="L704" s="6">
        <f>IF(A704="","",IF(H704="N/A — rationale required",IF(I704&lt;&gt;"",7,0),IF(H704="Optimising",6,IF(H704="Measured",5,IF(H704="Implemented",4,IF(H704="Defined",3,IF(H704="Draft",2,IF(H704="Gap",1,0))))))))</f>
        <v/>
      </c>
      <c r="M704" s="6">
        <f>IF(A704="","",IF(H704="N/A — rationale required",IF(I704&lt;&gt;"","Yes","No"),IF(AND(F704&lt;&gt;"",G704&lt;&gt;"",J704&lt;&gt;"",COUNTIFS('Process Definitions'!$B$5:$B$504,A704,'Process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4" s="6" t="s">
        <v>851</v>
      </c>
      <c r="O704" s="6" t="s">
        <v>471</v>
      </c>
      <c r="P704" s="6" t="s">
        <v>618</v>
      </c>
      <c r="Q704" s="6" t="s">
        <v>671</v>
      </c>
      <c r="R704" s="6" t="s">
        <v>672</v>
      </c>
      <c r="S704" s="6" t="s">
        <v>673</v>
      </c>
      <c r="T704" s="6" t="s">
        <v>106</v>
      </c>
    </row>
    <row r="705" spans="1:20">
      <c r="A705" s="6" t="s">
        <v>668</v>
      </c>
      <c r="B705" s="6" t="s">
        <v>669</v>
      </c>
      <c r="C705" s="6" t="s">
        <v>669</v>
      </c>
      <c r="D705" s="6" t="s">
        <v>4</v>
      </c>
      <c r="E705" s="6" t="s">
        <v>13</v>
      </c>
      <c r="F705" s="6" t="s">
        <v>670</v>
      </c>
      <c r="G705" s="6" t="s">
        <v>618</v>
      </c>
      <c r="H705" s="6" t="s">
        <v>18</v>
      </c>
      <c r="I705" s="6"/>
      <c r="J705" s="6" t="s">
        <v>937</v>
      </c>
      <c r="K705" s="6"/>
      <c r="L705" s="6">
        <f>IF(A705="","",IF(H705="N/A — rationale required",IF(I705&lt;&gt;"",7,0),IF(H705="Optimising",6,IF(H705="Measured",5,IF(H705="Implemented",4,IF(H705="Defined",3,IF(H705="Draft",2,IF(H705="Gap",1,0))))))))</f>
        <v/>
      </c>
      <c r="M705" s="6">
        <f>IF(A705="","",IF(H705="N/A — rationale required",IF(I705&lt;&gt;"","Yes","No"),IF(AND(F705&lt;&gt;"",G705&lt;&gt;"",J705&lt;&gt;"",COUNTIFS('Process Definitions'!$B$5:$B$504,A705,'Process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5" s="6" t="s">
        <v>851</v>
      </c>
      <c r="O705" s="6" t="s">
        <v>471</v>
      </c>
      <c r="P705" s="6" t="s">
        <v>618</v>
      </c>
      <c r="Q705" s="6" t="s">
        <v>671</v>
      </c>
      <c r="R705" s="6" t="s">
        <v>672</v>
      </c>
      <c r="S705" s="6" t="s">
        <v>673</v>
      </c>
      <c r="T705" s="6" t="s">
        <v>106</v>
      </c>
    </row>
    <row r="706" spans="1:20">
      <c r="A706" s="6" t="s">
        <v>668</v>
      </c>
      <c r="B706" s="6" t="s">
        <v>669</v>
      </c>
      <c r="C706" s="6" t="s">
        <v>669</v>
      </c>
      <c r="D706" s="6" t="s">
        <v>4</v>
      </c>
      <c r="E706" s="6" t="s">
        <v>14</v>
      </c>
      <c r="F706" s="6" t="s">
        <v>670</v>
      </c>
      <c r="G706" s="6" t="s">
        <v>618</v>
      </c>
      <c r="H706" s="6" t="s">
        <v>18</v>
      </c>
      <c r="I706" s="6"/>
      <c r="J706" s="6" t="s">
        <v>937</v>
      </c>
      <c r="K706" s="6"/>
      <c r="L706" s="6">
        <f>IF(A706="","",IF(H706="N/A — rationale required",IF(I706&lt;&gt;"",7,0),IF(H706="Optimising",6,IF(H706="Measured",5,IF(H706="Implemented",4,IF(H706="Defined",3,IF(H706="Draft",2,IF(H706="Gap",1,0))))))))</f>
        <v/>
      </c>
      <c r="M706" s="6">
        <f>IF(A706="","",IF(H706="N/A — rationale required",IF(I706&lt;&gt;"","Yes","No"),IF(AND(F706&lt;&gt;"",G706&lt;&gt;"",J706&lt;&gt;"",COUNTIFS('Process Definitions'!$B$5:$B$504,A706,'Process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6" s="6" t="s">
        <v>851</v>
      </c>
      <c r="O706" s="6" t="s">
        <v>471</v>
      </c>
      <c r="P706" s="6" t="s">
        <v>618</v>
      </c>
      <c r="Q706" s="6" t="s">
        <v>671</v>
      </c>
      <c r="R706" s="6" t="s">
        <v>672</v>
      </c>
      <c r="S706" s="6" t="s">
        <v>673</v>
      </c>
      <c r="T706" s="6" t="s">
        <v>106</v>
      </c>
    </row>
    <row r="707" spans="1:20">
      <c r="A707" s="6" t="s">
        <v>674</v>
      </c>
      <c r="B707" s="6" t="s">
        <v>675</v>
      </c>
      <c r="C707" s="6" t="s">
        <v>675</v>
      </c>
      <c r="D707" s="6" t="s">
        <v>3</v>
      </c>
      <c r="E707" s="6" t="s">
        <v>12</v>
      </c>
      <c r="F707" s="6" t="s">
        <v>676</v>
      </c>
      <c r="G707" s="6" t="s">
        <v>618</v>
      </c>
      <c r="H707" s="6" t="s">
        <v>18</v>
      </c>
      <c r="I707" s="6"/>
      <c r="J707" s="6" t="s">
        <v>938</v>
      </c>
      <c r="K707" s="6"/>
      <c r="L707" s="6">
        <f>IF(A707="","",IF(H707="N/A — rationale required",IF(I707&lt;&gt;"",7,0),IF(H707="Optimising",6,IF(H707="Measured",5,IF(H707="Implemented",4,IF(H707="Defined",3,IF(H707="Draft",2,IF(H707="Gap",1,0))))))))</f>
        <v/>
      </c>
      <c r="M707" s="6">
        <f>IF(A707="","",IF(H707="N/A — rationale required",IF(I707&lt;&gt;"","Yes","No"),IF(AND(F707&lt;&gt;"",G707&lt;&gt;"",J707&lt;&gt;"",COUNTIFS('Process Definitions'!$B$5:$B$504,A707,'Process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7" s="6" t="s">
        <v>851</v>
      </c>
      <c r="O707" s="6" t="s">
        <v>471</v>
      </c>
      <c r="P707" s="6" t="s">
        <v>618</v>
      </c>
      <c r="Q707" s="6" t="s">
        <v>677</v>
      </c>
      <c r="R707" s="6" t="s">
        <v>678</v>
      </c>
      <c r="S707" s="6" t="s">
        <v>679</v>
      </c>
      <c r="T707" s="6" t="s">
        <v>157</v>
      </c>
    </row>
    <row r="708" spans="1:20">
      <c r="A708" s="6" t="s">
        <v>674</v>
      </c>
      <c r="B708" s="6" t="s">
        <v>675</v>
      </c>
      <c r="C708" s="6" t="s">
        <v>675</v>
      </c>
      <c r="D708" s="6" t="s">
        <v>3</v>
      </c>
      <c r="E708" s="6" t="s">
        <v>13</v>
      </c>
      <c r="F708" s="6" t="s">
        <v>676</v>
      </c>
      <c r="G708" s="6" t="s">
        <v>618</v>
      </c>
      <c r="H708" s="6" t="s">
        <v>18</v>
      </c>
      <c r="I708" s="6"/>
      <c r="J708" s="6" t="s">
        <v>938</v>
      </c>
      <c r="K708" s="6"/>
      <c r="L708" s="6">
        <f>IF(A708="","",IF(H708="N/A — rationale required",IF(I708&lt;&gt;"",7,0),IF(H708="Optimising",6,IF(H708="Measured",5,IF(H708="Implemented",4,IF(H708="Defined",3,IF(H708="Draft",2,IF(H708="Gap",1,0))))))))</f>
        <v/>
      </c>
      <c r="M708" s="6">
        <f>IF(A708="","",IF(H708="N/A — rationale required",IF(I708&lt;&gt;"","Yes","No"),IF(AND(F708&lt;&gt;"",G708&lt;&gt;"",J708&lt;&gt;"",COUNTIFS('Process Definitions'!$B$5:$B$504,A708,'Process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8" s="6" t="s">
        <v>851</v>
      </c>
      <c r="O708" s="6" t="s">
        <v>471</v>
      </c>
      <c r="P708" s="6" t="s">
        <v>618</v>
      </c>
      <c r="Q708" s="6" t="s">
        <v>677</v>
      </c>
      <c r="R708" s="6" t="s">
        <v>678</v>
      </c>
      <c r="S708" s="6" t="s">
        <v>679</v>
      </c>
      <c r="T708" s="6" t="s">
        <v>157</v>
      </c>
    </row>
    <row r="709" spans="1:20">
      <c r="A709" s="6" t="s">
        <v>674</v>
      </c>
      <c r="B709" s="6" t="s">
        <v>675</v>
      </c>
      <c r="C709" s="6" t="s">
        <v>675</v>
      </c>
      <c r="D709" s="6" t="s">
        <v>3</v>
      </c>
      <c r="E709" s="6" t="s">
        <v>14</v>
      </c>
      <c r="F709" s="6" t="s">
        <v>676</v>
      </c>
      <c r="G709" s="6" t="s">
        <v>618</v>
      </c>
      <c r="H709" s="6" t="s">
        <v>18</v>
      </c>
      <c r="I709" s="6"/>
      <c r="J709" s="6" t="s">
        <v>938</v>
      </c>
      <c r="K709" s="6"/>
      <c r="L709" s="6">
        <f>IF(A709="","",IF(H709="N/A — rationale required",IF(I709&lt;&gt;"",7,0),IF(H709="Optimising",6,IF(H709="Measured",5,IF(H709="Implemented",4,IF(H709="Defined",3,IF(H709="Draft",2,IF(H709="Gap",1,0))))))))</f>
        <v/>
      </c>
      <c r="M709" s="6">
        <f>IF(A709="","",IF(H709="N/A — rationale required",IF(I709&lt;&gt;"","Yes","No"),IF(AND(F709&lt;&gt;"",G709&lt;&gt;"",J709&lt;&gt;"",COUNTIFS('Process Definitions'!$B$5:$B$504,A709,'Process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09" s="6" t="s">
        <v>851</v>
      </c>
      <c r="O709" s="6" t="s">
        <v>471</v>
      </c>
      <c r="P709" s="6" t="s">
        <v>618</v>
      </c>
      <c r="Q709" s="6" t="s">
        <v>677</v>
      </c>
      <c r="R709" s="6" t="s">
        <v>678</v>
      </c>
      <c r="S709" s="6" t="s">
        <v>679</v>
      </c>
      <c r="T709" s="6" t="s">
        <v>157</v>
      </c>
    </row>
    <row r="710" spans="1:20">
      <c r="A710" s="6" t="s">
        <v>674</v>
      </c>
      <c r="B710" s="6" t="s">
        <v>675</v>
      </c>
      <c r="C710" s="6" t="s">
        <v>675</v>
      </c>
      <c r="D710" s="6" t="s">
        <v>10</v>
      </c>
      <c r="E710" s="6" t="s">
        <v>12</v>
      </c>
      <c r="F710" s="6" t="s">
        <v>676</v>
      </c>
      <c r="G710" s="6" t="s">
        <v>618</v>
      </c>
      <c r="H710" s="6" t="s">
        <v>18</v>
      </c>
      <c r="I710" s="6"/>
      <c r="J710" s="6" t="s">
        <v>938</v>
      </c>
      <c r="K710" s="6"/>
      <c r="L710" s="6">
        <f>IF(A710="","",IF(H710="N/A — rationale required",IF(I710&lt;&gt;"",7,0),IF(H710="Optimising",6,IF(H710="Measured",5,IF(H710="Implemented",4,IF(H710="Defined",3,IF(H710="Draft",2,IF(H710="Gap",1,0))))))))</f>
        <v/>
      </c>
      <c r="M710" s="6">
        <f>IF(A710="","",IF(H710="N/A — rationale required",IF(I710&lt;&gt;"","Yes","No"),IF(AND(F710&lt;&gt;"",G710&lt;&gt;"",J710&lt;&gt;"",COUNTIFS('Process Definitions'!$B$5:$B$504,A710,'Process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0" s="6" t="s">
        <v>851</v>
      </c>
      <c r="O710" s="6" t="s">
        <v>471</v>
      </c>
      <c r="P710" s="6" t="s">
        <v>618</v>
      </c>
      <c r="Q710" s="6" t="s">
        <v>677</v>
      </c>
      <c r="R710" s="6" t="s">
        <v>678</v>
      </c>
      <c r="S710" s="6" t="s">
        <v>679</v>
      </c>
      <c r="T710" s="6" t="s">
        <v>157</v>
      </c>
    </row>
    <row r="711" spans="1:20">
      <c r="A711" s="6" t="s">
        <v>674</v>
      </c>
      <c r="B711" s="6" t="s">
        <v>675</v>
      </c>
      <c r="C711" s="6" t="s">
        <v>675</v>
      </c>
      <c r="D711" s="6" t="s">
        <v>10</v>
      </c>
      <c r="E711" s="6" t="s">
        <v>13</v>
      </c>
      <c r="F711" s="6" t="s">
        <v>676</v>
      </c>
      <c r="G711" s="6" t="s">
        <v>618</v>
      </c>
      <c r="H711" s="6" t="s">
        <v>18</v>
      </c>
      <c r="I711" s="6"/>
      <c r="J711" s="6" t="s">
        <v>938</v>
      </c>
      <c r="K711" s="6"/>
      <c r="L711" s="6">
        <f>IF(A711="","",IF(H711="N/A — rationale required",IF(I711&lt;&gt;"",7,0),IF(H711="Optimising",6,IF(H711="Measured",5,IF(H711="Implemented",4,IF(H711="Defined",3,IF(H711="Draft",2,IF(H711="Gap",1,0))))))))</f>
        <v/>
      </c>
      <c r="M711" s="6">
        <f>IF(A711="","",IF(H711="N/A — rationale required",IF(I711&lt;&gt;"","Yes","No"),IF(AND(F711&lt;&gt;"",G711&lt;&gt;"",J711&lt;&gt;"",COUNTIFS('Process Definitions'!$B$5:$B$504,A711,'Process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1" s="6" t="s">
        <v>851</v>
      </c>
      <c r="O711" s="6" t="s">
        <v>471</v>
      </c>
      <c r="P711" s="6" t="s">
        <v>618</v>
      </c>
      <c r="Q711" s="6" t="s">
        <v>677</v>
      </c>
      <c r="R711" s="6" t="s">
        <v>678</v>
      </c>
      <c r="S711" s="6" t="s">
        <v>679</v>
      </c>
      <c r="T711" s="6" t="s">
        <v>157</v>
      </c>
    </row>
    <row r="712" spans="1:20">
      <c r="A712" s="6" t="s">
        <v>674</v>
      </c>
      <c r="B712" s="6" t="s">
        <v>675</v>
      </c>
      <c r="C712" s="6" t="s">
        <v>675</v>
      </c>
      <c r="D712" s="6" t="s">
        <v>10</v>
      </c>
      <c r="E712" s="6" t="s">
        <v>14</v>
      </c>
      <c r="F712" s="6" t="s">
        <v>676</v>
      </c>
      <c r="G712" s="6" t="s">
        <v>618</v>
      </c>
      <c r="H712" s="6" t="s">
        <v>18</v>
      </c>
      <c r="I712" s="6"/>
      <c r="J712" s="6" t="s">
        <v>938</v>
      </c>
      <c r="K712" s="6"/>
      <c r="L712" s="6">
        <f>IF(A712="","",IF(H712="N/A — rationale required",IF(I712&lt;&gt;"",7,0),IF(H712="Optimising",6,IF(H712="Measured",5,IF(H712="Implemented",4,IF(H712="Defined",3,IF(H712="Draft",2,IF(H712="Gap",1,0))))))))</f>
        <v/>
      </c>
      <c r="M712" s="6">
        <f>IF(A712="","",IF(H712="N/A — rationale required",IF(I712&lt;&gt;"","Yes","No"),IF(AND(F712&lt;&gt;"",G712&lt;&gt;"",J712&lt;&gt;"",COUNTIFS('Process Definitions'!$B$5:$B$504,A712,'Process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2" s="6" t="s">
        <v>851</v>
      </c>
      <c r="O712" s="6" t="s">
        <v>471</v>
      </c>
      <c r="P712" s="6" t="s">
        <v>618</v>
      </c>
      <c r="Q712" s="6" t="s">
        <v>677</v>
      </c>
      <c r="R712" s="6" t="s">
        <v>678</v>
      </c>
      <c r="S712" s="6" t="s">
        <v>679</v>
      </c>
      <c r="T712" s="6" t="s">
        <v>157</v>
      </c>
    </row>
    <row r="713" spans="1:20">
      <c r="A713" s="6" t="s">
        <v>680</v>
      </c>
      <c r="B713" s="6" t="s">
        <v>681</v>
      </c>
      <c r="C713" s="6" t="s">
        <v>681</v>
      </c>
      <c r="D713" s="6" t="s">
        <v>4</v>
      </c>
      <c r="E713" s="6" t="s">
        <v>12</v>
      </c>
      <c r="F713" s="6" t="s">
        <v>682</v>
      </c>
      <c r="G713" s="6" t="s">
        <v>618</v>
      </c>
      <c r="H713" s="6" t="s">
        <v>18</v>
      </c>
      <c r="I713" s="6"/>
      <c r="J713" s="6" t="s">
        <v>939</v>
      </c>
      <c r="K713" s="6"/>
      <c r="L713" s="6">
        <f>IF(A713="","",IF(H713="N/A — rationale required",IF(I713&lt;&gt;"",7,0),IF(H713="Optimising",6,IF(H713="Measured",5,IF(H713="Implemented",4,IF(H713="Defined",3,IF(H713="Draft",2,IF(H713="Gap",1,0))))))))</f>
        <v/>
      </c>
      <c r="M713" s="6">
        <f>IF(A713="","",IF(H713="N/A — rationale required",IF(I713&lt;&gt;"","Yes","No"),IF(AND(F713&lt;&gt;"",G713&lt;&gt;"",J713&lt;&gt;"",COUNTIFS('Process Definitions'!$B$5:$B$504,A713,'Process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3" s="6" t="s">
        <v>851</v>
      </c>
      <c r="O713" s="6" t="s">
        <v>471</v>
      </c>
      <c r="P713" s="6" t="s">
        <v>618</v>
      </c>
      <c r="Q713" s="6" t="s">
        <v>683</v>
      </c>
      <c r="R713" s="6" t="s">
        <v>684</v>
      </c>
      <c r="S713" s="6" t="s">
        <v>685</v>
      </c>
      <c r="T713" s="6" t="s">
        <v>106</v>
      </c>
    </row>
    <row r="714" spans="1:20">
      <c r="A714" s="6" t="s">
        <v>680</v>
      </c>
      <c r="B714" s="6" t="s">
        <v>681</v>
      </c>
      <c r="C714" s="6" t="s">
        <v>681</v>
      </c>
      <c r="D714" s="6" t="s">
        <v>4</v>
      </c>
      <c r="E714" s="6" t="s">
        <v>13</v>
      </c>
      <c r="F714" s="6" t="s">
        <v>682</v>
      </c>
      <c r="G714" s="6" t="s">
        <v>618</v>
      </c>
      <c r="H714" s="6" t="s">
        <v>18</v>
      </c>
      <c r="I714" s="6"/>
      <c r="J714" s="6" t="s">
        <v>939</v>
      </c>
      <c r="K714" s="6"/>
      <c r="L714" s="6">
        <f>IF(A714="","",IF(H714="N/A — rationale required",IF(I714&lt;&gt;"",7,0),IF(H714="Optimising",6,IF(H714="Measured",5,IF(H714="Implemented",4,IF(H714="Defined",3,IF(H714="Draft",2,IF(H714="Gap",1,0))))))))</f>
        <v/>
      </c>
      <c r="M714" s="6">
        <f>IF(A714="","",IF(H714="N/A — rationale required",IF(I714&lt;&gt;"","Yes","No"),IF(AND(F714&lt;&gt;"",G714&lt;&gt;"",J714&lt;&gt;"",COUNTIFS('Process Definitions'!$B$5:$B$504,A714,'Process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4" s="6" t="s">
        <v>851</v>
      </c>
      <c r="O714" s="6" t="s">
        <v>471</v>
      </c>
      <c r="P714" s="6" t="s">
        <v>618</v>
      </c>
      <c r="Q714" s="6" t="s">
        <v>683</v>
      </c>
      <c r="R714" s="6" t="s">
        <v>684</v>
      </c>
      <c r="S714" s="6" t="s">
        <v>685</v>
      </c>
      <c r="T714" s="6" t="s">
        <v>106</v>
      </c>
    </row>
    <row r="715" spans="1:20">
      <c r="A715" s="6" t="s">
        <v>680</v>
      </c>
      <c r="B715" s="6" t="s">
        <v>681</v>
      </c>
      <c r="C715" s="6" t="s">
        <v>681</v>
      </c>
      <c r="D715" s="6" t="s">
        <v>4</v>
      </c>
      <c r="E715" s="6" t="s">
        <v>14</v>
      </c>
      <c r="F715" s="6" t="s">
        <v>682</v>
      </c>
      <c r="G715" s="6" t="s">
        <v>618</v>
      </c>
      <c r="H715" s="6" t="s">
        <v>18</v>
      </c>
      <c r="I715" s="6"/>
      <c r="J715" s="6" t="s">
        <v>939</v>
      </c>
      <c r="K715" s="6"/>
      <c r="L715" s="6">
        <f>IF(A715="","",IF(H715="N/A — rationale required",IF(I715&lt;&gt;"",7,0),IF(H715="Optimising",6,IF(H715="Measured",5,IF(H715="Implemented",4,IF(H715="Defined",3,IF(H715="Draft",2,IF(H715="Gap",1,0))))))))</f>
        <v/>
      </c>
      <c r="M715" s="6">
        <f>IF(A715="","",IF(H715="N/A — rationale required",IF(I715&lt;&gt;"","Yes","No"),IF(AND(F715&lt;&gt;"",G715&lt;&gt;"",J715&lt;&gt;"",COUNTIFS('Process Definitions'!$B$5:$B$504,A715,'Process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5" s="6" t="s">
        <v>851</v>
      </c>
      <c r="O715" s="6" t="s">
        <v>471</v>
      </c>
      <c r="P715" s="6" t="s">
        <v>618</v>
      </c>
      <c r="Q715" s="6" t="s">
        <v>683</v>
      </c>
      <c r="R715" s="6" t="s">
        <v>684</v>
      </c>
      <c r="S715" s="6" t="s">
        <v>685</v>
      </c>
      <c r="T715" s="6" t="s">
        <v>106</v>
      </c>
    </row>
    <row r="716" spans="1:20">
      <c r="A716" s="6" t="s">
        <v>680</v>
      </c>
      <c r="B716" s="6" t="s">
        <v>681</v>
      </c>
      <c r="C716" s="6" t="s">
        <v>681</v>
      </c>
      <c r="D716" s="6" t="s">
        <v>5</v>
      </c>
      <c r="E716" s="6" t="s">
        <v>12</v>
      </c>
      <c r="F716" s="6" t="s">
        <v>682</v>
      </c>
      <c r="G716" s="6" t="s">
        <v>618</v>
      </c>
      <c r="H716" s="6" t="s">
        <v>18</v>
      </c>
      <c r="I716" s="6"/>
      <c r="J716" s="6" t="s">
        <v>939</v>
      </c>
      <c r="K716" s="6"/>
      <c r="L716" s="6">
        <f>IF(A716="","",IF(H716="N/A — rationale required",IF(I716&lt;&gt;"",7,0),IF(H716="Optimising",6,IF(H716="Measured",5,IF(H716="Implemented",4,IF(H716="Defined",3,IF(H716="Draft",2,IF(H716="Gap",1,0))))))))</f>
        <v/>
      </c>
      <c r="M716" s="6">
        <f>IF(A716="","",IF(H716="N/A — rationale required",IF(I716&lt;&gt;"","Yes","No"),IF(AND(F716&lt;&gt;"",G716&lt;&gt;"",J716&lt;&gt;"",COUNTIFS('Process Definitions'!$B$5:$B$504,A716,'Process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6" s="6" t="s">
        <v>851</v>
      </c>
      <c r="O716" s="6" t="s">
        <v>471</v>
      </c>
      <c r="P716" s="6" t="s">
        <v>618</v>
      </c>
      <c r="Q716" s="6" t="s">
        <v>683</v>
      </c>
      <c r="R716" s="6" t="s">
        <v>684</v>
      </c>
      <c r="S716" s="6" t="s">
        <v>685</v>
      </c>
      <c r="T716" s="6" t="s">
        <v>106</v>
      </c>
    </row>
    <row r="717" spans="1:20">
      <c r="A717" s="6" t="s">
        <v>680</v>
      </c>
      <c r="B717" s="6" t="s">
        <v>681</v>
      </c>
      <c r="C717" s="6" t="s">
        <v>681</v>
      </c>
      <c r="D717" s="6" t="s">
        <v>5</v>
      </c>
      <c r="E717" s="6" t="s">
        <v>13</v>
      </c>
      <c r="F717" s="6" t="s">
        <v>682</v>
      </c>
      <c r="G717" s="6" t="s">
        <v>618</v>
      </c>
      <c r="H717" s="6" t="s">
        <v>18</v>
      </c>
      <c r="I717" s="6"/>
      <c r="J717" s="6" t="s">
        <v>939</v>
      </c>
      <c r="K717" s="6"/>
      <c r="L717" s="6">
        <f>IF(A717="","",IF(H717="N/A — rationale required",IF(I717&lt;&gt;"",7,0),IF(H717="Optimising",6,IF(H717="Measured",5,IF(H717="Implemented",4,IF(H717="Defined",3,IF(H717="Draft",2,IF(H717="Gap",1,0))))))))</f>
        <v/>
      </c>
      <c r="M717" s="6">
        <f>IF(A717="","",IF(H717="N/A — rationale required",IF(I717&lt;&gt;"","Yes","No"),IF(AND(F717&lt;&gt;"",G717&lt;&gt;"",J717&lt;&gt;"",COUNTIFS('Process Definitions'!$B$5:$B$504,A717,'Process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7" s="6" t="s">
        <v>851</v>
      </c>
      <c r="O717" s="6" t="s">
        <v>471</v>
      </c>
      <c r="P717" s="6" t="s">
        <v>618</v>
      </c>
      <c r="Q717" s="6" t="s">
        <v>683</v>
      </c>
      <c r="R717" s="6" t="s">
        <v>684</v>
      </c>
      <c r="S717" s="6" t="s">
        <v>685</v>
      </c>
      <c r="T717" s="6" t="s">
        <v>106</v>
      </c>
    </row>
    <row r="718" spans="1:20">
      <c r="A718" s="6" t="s">
        <v>680</v>
      </c>
      <c r="B718" s="6" t="s">
        <v>681</v>
      </c>
      <c r="C718" s="6" t="s">
        <v>681</v>
      </c>
      <c r="D718" s="6" t="s">
        <v>5</v>
      </c>
      <c r="E718" s="6" t="s">
        <v>14</v>
      </c>
      <c r="F718" s="6" t="s">
        <v>682</v>
      </c>
      <c r="G718" s="6" t="s">
        <v>618</v>
      </c>
      <c r="H718" s="6" t="s">
        <v>18</v>
      </c>
      <c r="I718" s="6"/>
      <c r="J718" s="6" t="s">
        <v>939</v>
      </c>
      <c r="K718" s="6"/>
      <c r="L718" s="6">
        <f>IF(A718="","",IF(H718="N/A — rationale required",IF(I718&lt;&gt;"",7,0),IF(H718="Optimising",6,IF(H718="Measured",5,IF(H718="Implemented",4,IF(H718="Defined",3,IF(H718="Draft",2,IF(H718="Gap",1,0))))))))</f>
        <v/>
      </c>
      <c r="M718" s="6">
        <f>IF(A718="","",IF(H718="N/A — rationale required",IF(I718&lt;&gt;"","Yes","No"),IF(AND(F718&lt;&gt;"",G718&lt;&gt;"",J718&lt;&gt;"",COUNTIFS('Process Definitions'!$B$5:$B$504,A718,'Process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8" s="6" t="s">
        <v>851</v>
      </c>
      <c r="O718" s="6" t="s">
        <v>471</v>
      </c>
      <c r="P718" s="6" t="s">
        <v>618</v>
      </c>
      <c r="Q718" s="6" t="s">
        <v>683</v>
      </c>
      <c r="R718" s="6" t="s">
        <v>684</v>
      </c>
      <c r="S718" s="6" t="s">
        <v>685</v>
      </c>
      <c r="T718" s="6" t="s">
        <v>106</v>
      </c>
    </row>
    <row r="719" spans="1:20">
      <c r="A719" s="6" t="s">
        <v>686</v>
      </c>
      <c r="B719" s="6" t="s">
        <v>687</v>
      </c>
      <c r="C719" s="6" t="s">
        <v>687</v>
      </c>
      <c r="D719" s="6" t="s">
        <v>5</v>
      </c>
      <c r="E719" s="6" t="s">
        <v>12</v>
      </c>
      <c r="F719" s="6" t="s">
        <v>688</v>
      </c>
      <c r="G719" s="6" t="s">
        <v>618</v>
      </c>
      <c r="H719" s="6" t="s">
        <v>18</v>
      </c>
      <c r="I719" s="6"/>
      <c r="J719" s="6" t="s">
        <v>940</v>
      </c>
      <c r="K719" s="6"/>
      <c r="L719" s="6">
        <f>IF(A719="","",IF(H719="N/A — rationale required",IF(I719&lt;&gt;"",7,0),IF(H719="Optimising",6,IF(H719="Measured",5,IF(H719="Implemented",4,IF(H719="Defined",3,IF(H719="Draft",2,IF(H719="Gap",1,0))))))))</f>
        <v/>
      </c>
      <c r="M719" s="6">
        <f>IF(A719="","",IF(H719="N/A — rationale required",IF(I719&lt;&gt;"","Yes","No"),IF(AND(F719&lt;&gt;"",G719&lt;&gt;"",J719&lt;&gt;"",COUNTIFS('Process Definitions'!$B$5:$B$504,A719,'Process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19" s="6" t="s">
        <v>851</v>
      </c>
      <c r="O719" s="6" t="s">
        <v>471</v>
      </c>
      <c r="P719" s="6" t="s">
        <v>618</v>
      </c>
      <c r="Q719" s="6" t="s">
        <v>689</v>
      </c>
      <c r="R719" s="6" t="s">
        <v>690</v>
      </c>
      <c r="S719" s="6" t="s">
        <v>691</v>
      </c>
      <c r="T719" s="6" t="s">
        <v>106</v>
      </c>
    </row>
    <row r="720" spans="1:20">
      <c r="A720" s="6" t="s">
        <v>686</v>
      </c>
      <c r="B720" s="6" t="s">
        <v>687</v>
      </c>
      <c r="C720" s="6" t="s">
        <v>687</v>
      </c>
      <c r="D720" s="6" t="s">
        <v>5</v>
      </c>
      <c r="E720" s="6" t="s">
        <v>13</v>
      </c>
      <c r="F720" s="6" t="s">
        <v>688</v>
      </c>
      <c r="G720" s="6" t="s">
        <v>618</v>
      </c>
      <c r="H720" s="6" t="s">
        <v>18</v>
      </c>
      <c r="I720" s="6"/>
      <c r="J720" s="6" t="s">
        <v>940</v>
      </c>
      <c r="K720" s="6"/>
      <c r="L720" s="6">
        <f>IF(A720="","",IF(H720="N/A — rationale required",IF(I720&lt;&gt;"",7,0),IF(H720="Optimising",6,IF(H720="Measured",5,IF(H720="Implemented",4,IF(H720="Defined",3,IF(H720="Draft",2,IF(H720="Gap",1,0))))))))</f>
        <v/>
      </c>
      <c r="M720" s="6">
        <f>IF(A720="","",IF(H720="N/A — rationale required",IF(I720&lt;&gt;"","Yes","No"),IF(AND(F720&lt;&gt;"",G720&lt;&gt;"",J720&lt;&gt;"",COUNTIFS('Process Definitions'!$B$5:$B$504,A720,'Process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0" s="6" t="s">
        <v>851</v>
      </c>
      <c r="O720" s="6" t="s">
        <v>471</v>
      </c>
      <c r="P720" s="6" t="s">
        <v>618</v>
      </c>
      <c r="Q720" s="6" t="s">
        <v>689</v>
      </c>
      <c r="R720" s="6" t="s">
        <v>690</v>
      </c>
      <c r="S720" s="6" t="s">
        <v>691</v>
      </c>
      <c r="T720" s="6" t="s">
        <v>106</v>
      </c>
    </row>
    <row r="721" spans="1:20">
      <c r="A721" s="6" t="s">
        <v>686</v>
      </c>
      <c r="B721" s="6" t="s">
        <v>687</v>
      </c>
      <c r="C721" s="6" t="s">
        <v>687</v>
      </c>
      <c r="D721" s="6" t="s">
        <v>5</v>
      </c>
      <c r="E721" s="6" t="s">
        <v>14</v>
      </c>
      <c r="F721" s="6" t="s">
        <v>688</v>
      </c>
      <c r="G721" s="6" t="s">
        <v>618</v>
      </c>
      <c r="H721" s="6" t="s">
        <v>18</v>
      </c>
      <c r="I721" s="6"/>
      <c r="J721" s="6" t="s">
        <v>940</v>
      </c>
      <c r="K721" s="6"/>
      <c r="L721" s="6">
        <f>IF(A721="","",IF(H721="N/A — rationale required",IF(I721&lt;&gt;"",7,0),IF(H721="Optimising",6,IF(H721="Measured",5,IF(H721="Implemented",4,IF(H721="Defined",3,IF(H721="Draft",2,IF(H721="Gap",1,0))))))))</f>
        <v/>
      </c>
      <c r="M721" s="6">
        <f>IF(A721="","",IF(H721="N/A — rationale required",IF(I721&lt;&gt;"","Yes","No"),IF(AND(F721&lt;&gt;"",G721&lt;&gt;"",J721&lt;&gt;"",COUNTIFS('Process Definitions'!$B$5:$B$504,A721,'Process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1" s="6" t="s">
        <v>851</v>
      </c>
      <c r="O721" s="6" t="s">
        <v>471</v>
      </c>
      <c r="P721" s="6" t="s">
        <v>618</v>
      </c>
      <c r="Q721" s="6" t="s">
        <v>689</v>
      </c>
      <c r="R721" s="6" t="s">
        <v>690</v>
      </c>
      <c r="S721" s="6" t="s">
        <v>691</v>
      </c>
      <c r="T721" s="6" t="s">
        <v>106</v>
      </c>
    </row>
    <row r="722" spans="1:20">
      <c r="A722" s="6" t="s">
        <v>686</v>
      </c>
      <c r="B722" s="6" t="s">
        <v>687</v>
      </c>
      <c r="C722" s="6" t="s">
        <v>687</v>
      </c>
      <c r="D722" s="6" t="s">
        <v>6</v>
      </c>
      <c r="E722" s="6" t="s">
        <v>12</v>
      </c>
      <c r="F722" s="6" t="s">
        <v>688</v>
      </c>
      <c r="G722" s="6" t="s">
        <v>618</v>
      </c>
      <c r="H722" s="6" t="s">
        <v>18</v>
      </c>
      <c r="I722" s="6"/>
      <c r="J722" s="6" t="s">
        <v>940</v>
      </c>
      <c r="K722" s="6"/>
      <c r="L722" s="6">
        <f>IF(A722="","",IF(H722="N/A — rationale required",IF(I722&lt;&gt;"",7,0),IF(H722="Optimising",6,IF(H722="Measured",5,IF(H722="Implemented",4,IF(H722="Defined",3,IF(H722="Draft",2,IF(H722="Gap",1,0))))))))</f>
        <v/>
      </c>
      <c r="M722" s="6">
        <f>IF(A722="","",IF(H722="N/A — rationale required",IF(I722&lt;&gt;"","Yes","No"),IF(AND(F722&lt;&gt;"",G722&lt;&gt;"",J722&lt;&gt;"",COUNTIFS('Process Definitions'!$B$5:$B$504,A722,'Process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2" s="6" t="s">
        <v>851</v>
      </c>
      <c r="O722" s="6" t="s">
        <v>471</v>
      </c>
      <c r="P722" s="6" t="s">
        <v>618</v>
      </c>
      <c r="Q722" s="6" t="s">
        <v>689</v>
      </c>
      <c r="R722" s="6" t="s">
        <v>690</v>
      </c>
      <c r="S722" s="6" t="s">
        <v>691</v>
      </c>
      <c r="T722" s="6" t="s">
        <v>106</v>
      </c>
    </row>
    <row r="723" spans="1:20">
      <c r="A723" s="6" t="s">
        <v>686</v>
      </c>
      <c r="B723" s="6" t="s">
        <v>687</v>
      </c>
      <c r="C723" s="6" t="s">
        <v>687</v>
      </c>
      <c r="D723" s="6" t="s">
        <v>6</v>
      </c>
      <c r="E723" s="6" t="s">
        <v>13</v>
      </c>
      <c r="F723" s="6" t="s">
        <v>688</v>
      </c>
      <c r="G723" s="6" t="s">
        <v>618</v>
      </c>
      <c r="H723" s="6" t="s">
        <v>18</v>
      </c>
      <c r="I723" s="6"/>
      <c r="J723" s="6" t="s">
        <v>940</v>
      </c>
      <c r="K723" s="6"/>
      <c r="L723" s="6">
        <f>IF(A723="","",IF(H723="N/A — rationale required",IF(I723&lt;&gt;"",7,0),IF(H723="Optimising",6,IF(H723="Measured",5,IF(H723="Implemented",4,IF(H723="Defined",3,IF(H723="Draft",2,IF(H723="Gap",1,0))))))))</f>
        <v/>
      </c>
      <c r="M723" s="6">
        <f>IF(A723="","",IF(H723="N/A — rationale required",IF(I723&lt;&gt;"","Yes","No"),IF(AND(F723&lt;&gt;"",G723&lt;&gt;"",J723&lt;&gt;"",COUNTIFS('Process Definitions'!$B$5:$B$504,A723,'Process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3" s="6" t="s">
        <v>851</v>
      </c>
      <c r="O723" s="6" t="s">
        <v>471</v>
      </c>
      <c r="P723" s="6" t="s">
        <v>618</v>
      </c>
      <c r="Q723" s="6" t="s">
        <v>689</v>
      </c>
      <c r="R723" s="6" t="s">
        <v>690</v>
      </c>
      <c r="S723" s="6" t="s">
        <v>691</v>
      </c>
      <c r="T723" s="6" t="s">
        <v>106</v>
      </c>
    </row>
    <row r="724" spans="1:20">
      <c r="A724" s="6" t="s">
        <v>686</v>
      </c>
      <c r="B724" s="6" t="s">
        <v>687</v>
      </c>
      <c r="C724" s="6" t="s">
        <v>687</v>
      </c>
      <c r="D724" s="6" t="s">
        <v>6</v>
      </c>
      <c r="E724" s="6" t="s">
        <v>14</v>
      </c>
      <c r="F724" s="6" t="s">
        <v>688</v>
      </c>
      <c r="G724" s="6" t="s">
        <v>618</v>
      </c>
      <c r="H724" s="6" t="s">
        <v>18</v>
      </c>
      <c r="I724" s="6"/>
      <c r="J724" s="6" t="s">
        <v>940</v>
      </c>
      <c r="K724" s="6"/>
      <c r="L724" s="6">
        <f>IF(A724="","",IF(H724="N/A — rationale required",IF(I724&lt;&gt;"",7,0),IF(H724="Optimising",6,IF(H724="Measured",5,IF(H724="Implemented",4,IF(H724="Defined",3,IF(H724="Draft",2,IF(H724="Gap",1,0))))))))</f>
        <v/>
      </c>
      <c r="M724" s="6">
        <f>IF(A724="","",IF(H724="N/A — rationale required",IF(I724&lt;&gt;"","Yes","No"),IF(AND(F724&lt;&gt;"",G724&lt;&gt;"",J724&lt;&gt;"",COUNTIFS('Process Definitions'!$B$5:$B$504,A724,'Process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4" s="6" t="s">
        <v>851</v>
      </c>
      <c r="O724" s="6" t="s">
        <v>471</v>
      </c>
      <c r="P724" s="6" t="s">
        <v>618</v>
      </c>
      <c r="Q724" s="6" t="s">
        <v>689</v>
      </c>
      <c r="R724" s="6" t="s">
        <v>690</v>
      </c>
      <c r="S724" s="6" t="s">
        <v>691</v>
      </c>
      <c r="T724" s="6" t="s">
        <v>106</v>
      </c>
    </row>
    <row r="725" spans="1:20">
      <c r="A725" s="6" t="s">
        <v>692</v>
      </c>
      <c r="B725" s="6" t="s">
        <v>693</v>
      </c>
      <c r="C725" s="6" t="s">
        <v>693</v>
      </c>
      <c r="D725" s="6" t="s">
        <v>2</v>
      </c>
      <c r="E725" s="6" t="s">
        <v>12</v>
      </c>
      <c r="F725" s="6" t="s">
        <v>694</v>
      </c>
      <c r="G725" s="6" t="s">
        <v>618</v>
      </c>
      <c r="H725" s="6" t="s">
        <v>18</v>
      </c>
      <c r="I725" s="6"/>
      <c r="J725" s="6" t="s">
        <v>941</v>
      </c>
      <c r="K725" s="6"/>
      <c r="L725" s="6">
        <f>IF(A725="","",IF(H725="N/A — rationale required",IF(I725&lt;&gt;"",7,0),IF(H725="Optimising",6,IF(H725="Measured",5,IF(H725="Implemented",4,IF(H725="Defined",3,IF(H725="Draft",2,IF(H725="Gap",1,0))))))))</f>
        <v/>
      </c>
      <c r="M725" s="6">
        <f>IF(A725="","",IF(H725="N/A — rationale required",IF(I725&lt;&gt;"","Yes","No"),IF(AND(F725&lt;&gt;"",G725&lt;&gt;"",J725&lt;&gt;"",COUNTIFS('Process Definitions'!$B$5:$B$504,A725,'Process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5" s="6" t="s">
        <v>851</v>
      </c>
      <c r="O725" s="6" t="s">
        <v>471</v>
      </c>
      <c r="P725" s="6" t="s">
        <v>618</v>
      </c>
      <c r="Q725" s="6" t="s">
        <v>695</v>
      </c>
      <c r="R725" s="6" t="s">
        <v>696</v>
      </c>
      <c r="S725" s="6" t="s">
        <v>697</v>
      </c>
      <c r="T725" s="6" t="s">
        <v>135</v>
      </c>
    </row>
    <row r="726" spans="1:20">
      <c r="A726" s="6" t="s">
        <v>692</v>
      </c>
      <c r="B726" s="6" t="s">
        <v>693</v>
      </c>
      <c r="C726" s="6" t="s">
        <v>693</v>
      </c>
      <c r="D726" s="6" t="s">
        <v>2</v>
      </c>
      <c r="E726" s="6" t="s">
        <v>13</v>
      </c>
      <c r="F726" s="6" t="s">
        <v>694</v>
      </c>
      <c r="G726" s="6" t="s">
        <v>618</v>
      </c>
      <c r="H726" s="6" t="s">
        <v>18</v>
      </c>
      <c r="I726" s="6"/>
      <c r="J726" s="6" t="s">
        <v>941</v>
      </c>
      <c r="K726" s="6"/>
      <c r="L726" s="6">
        <f>IF(A726="","",IF(H726="N/A — rationale required",IF(I726&lt;&gt;"",7,0),IF(H726="Optimising",6,IF(H726="Measured",5,IF(H726="Implemented",4,IF(H726="Defined",3,IF(H726="Draft",2,IF(H726="Gap",1,0))))))))</f>
        <v/>
      </c>
      <c r="M726" s="6">
        <f>IF(A726="","",IF(H726="N/A — rationale required",IF(I726&lt;&gt;"","Yes","No"),IF(AND(F726&lt;&gt;"",G726&lt;&gt;"",J726&lt;&gt;"",COUNTIFS('Process Definitions'!$B$5:$B$504,A726,'Process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6" s="6" t="s">
        <v>851</v>
      </c>
      <c r="O726" s="6" t="s">
        <v>471</v>
      </c>
      <c r="P726" s="6" t="s">
        <v>618</v>
      </c>
      <c r="Q726" s="6" t="s">
        <v>695</v>
      </c>
      <c r="R726" s="6" t="s">
        <v>696</v>
      </c>
      <c r="S726" s="6" t="s">
        <v>697</v>
      </c>
      <c r="T726" s="6" t="s">
        <v>135</v>
      </c>
    </row>
    <row r="727" spans="1:20">
      <c r="A727" s="6" t="s">
        <v>692</v>
      </c>
      <c r="B727" s="6" t="s">
        <v>693</v>
      </c>
      <c r="C727" s="6" t="s">
        <v>693</v>
      </c>
      <c r="D727" s="6" t="s">
        <v>2</v>
      </c>
      <c r="E727" s="6" t="s">
        <v>14</v>
      </c>
      <c r="F727" s="6" t="s">
        <v>694</v>
      </c>
      <c r="G727" s="6" t="s">
        <v>618</v>
      </c>
      <c r="H727" s="6" t="s">
        <v>18</v>
      </c>
      <c r="I727" s="6"/>
      <c r="J727" s="6" t="s">
        <v>941</v>
      </c>
      <c r="K727" s="6"/>
      <c r="L727" s="6">
        <f>IF(A727="","",IF(H727="N/A — rationale required",IF(I727&lt;&gt;"",7,0),IF(H727="Optimising",6,IF(H727="Measured",5,IF(H727="Implemented",4,IF(H727="Defined",3,IF(H727="Draft",2,IF(H727="Gap",1,0))))))))</f>
        <v/>
      </c>
      <c r="M727" s="6">
        <f>IF(A727="","",IF(H727="N/A — rationale required",IF(I727&lt;&gt;"","Yes","No"),IF(AND(F727&lt;&gt;"",G727&lt;&gt;"",J727&lt;&gt;"",COUNTIFS('Process Definitions'!$B$5:$B$504,A727,'Process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7" s="6" t="s">
        <v>851</v>
      </c>
      <c r="O727" s="6" t="s">
        <v>471</v>
      </c>
      <c r="P727" s="6" t="s">
        <v>618</v>
      </c>
      <c r="Q727" s="6" t="s">
        <v>695</v>
      </c>
      <c r="R727" s="6" t="s">
        <v>696</v>
      </c>
      <c r="S727" s="6" t="s">
        <v>697</v>
      </c>
      <c r="T727" s="6" t="s">
        <v>135</v>
      </c>
    </row>
    <row r="728" spans="1:20">
      <c r="A728" s="6" t="s">
        <v>692</v>
      </c>
      <c r="B728" s="6" t="s">
        <v>693</v>
      </c>
      <c r="C728" s="6" t="s">
        <v>693</v>
      </c>
      <c r="D728" s="6" t="s">
        <v>3</v>
      </c>
      <c r="E728" s="6" t="s">
        <v>12</v>
      </c>
      <c r="F728" s="6" t="s">
        <v>694</v>
      </c>
      <c r="G728" s="6" t="s">
        <v>618</v>
      </c>
      <c r="H728" s="6" t="s">
        <v>18</v>
      </c>
      <c r="I728" s="6"/>
      <c r="J728" s="6" t="s">
        <v>941</v>
      </c>
      <c r="K728" s="6"/>
      <c r="L728" s="6">
        <f>IF(A728="","",IF(H728="N/A — rationale required",IF(I728&lt;&gt;"",7,0),IF(H728="Optimising",6,IF(H728="Measured",5,IF(H728="Implemented",4,IF(H728="Defined",3,IF(H728="Draft",2,IF(H728="Gap",1,0))))))))</f>
        <v/>
      </c>
      <c r="M728" s="6">
        <f>IF(A728="","",IF(H728="N/A — rationale required",IF(I728&lt;&gt;"","Yes","No"),IF(AND(F728&lt;&gt;"",G728&lt;&gt;"",J728&lt;&gt;"",COUNTIFS('Process Definitions'!$B$5:$B$504,A728,'Process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8" s="6" t="s">
        <v>851</v>
      </c>
      <c r="O728" s="6" t="s">
        <v>471</v>
      </c>
      <c r="P728" s="6" t="s">
        <v>618</v>
      </c>
      <c r="Q728" s="6" t="s">
        <v>695</v>
      </c>
      <c r="R728" s="6" t="s">
        <v>696</v>
      </c>
      <c r="S728" s="6" t="s">
        <v>697</v>
      </c>
      <c r="T728" s="6" t="s">
        <v>135</v>
      </c>
    </row>
    <row r="729" spans="1:20">
      <c r="A729" s="6" t="s">
        <v>692</v>
      </c>
      <c r="B729" s="6" t="s">
        <v>693</v>
      </c>
      <c r="C729" s="6" t="s">
        <v>693</v>
      </c>
      <c r="D729" s="6" t="s">
        <v>3</v>
      </c>
      <c r="E729" s="6" t="s">
        <v>13</v>
      </c>
      <c r="F729" s="6" t="s">
        <v>694</v>
      </c>
      <c r="G729" s="6" t="s">
        <v>618</v>
      </c>
      <c r="H729" s="6" t="s">
        <v>18</v>
      </c>
      <c r="I729" s="6"/>
      <c r="J729" s="6" t="s">
        <v>941</v>
      </c>
      <c r="K729" s="6"/>
      <c r="L729" s="6">
        <f>IF(A729="","",IF(H729="N/A — rationale required",IF(I729&lt;&gt;"",7,0),IF(H729="Optimising",6,IF(H729="Measured",5,IF(H729="Implemented",4,IF(H729="Defined",3,IF(H729="Draft",2,IF(H729="Gap",1,0))))))))</f>
        <v/>
      </c>
      <c r="M729" s="6">
        <f>IF(A729="","",IF(H729="N/A — rationale required",IF(I729&lt;&gt;"","Yes","No"),IF(AND(F729&lt;&gt;"",G729&lt;&gt;"",J729&lt;&gt;"",COUNTIFS('Process Definitions'!$B$5:$B$504,A729,'Process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29" s="6" t="s">
        <v>851</v>
      </c>
      <c r="O729" s="6" t="s">
        <v>471</v>
      </c>
      <c r="P729" s="6" t="s">
        <v>618</v>
      </c>
      <c r="Q729" s="6" t="s">
        <v>695</v>
      </c>
      <c r="R729" s="6" t="s">
        <v>696</v>
      </c>
      <c r="S729" s="6" t="s">
        <v>697</v>
      </c>
      <c r="T729" s="6" t="s">
        <v>135</v>
      </c>
    </row>
    <row r="730" spans="1:20">
      <c r="A730" s="6" t="s">
        <v>692</v>
      </c>
      <c r="B730" s="6" t="s">
        <v>693</v>
      </c>
      <c r="C730" s="6" t="s">
        <v>693</v>
      </c>
      <c r="D730" s="6" t="s">
        <v>3</v>
      </c>
      <c r="E730" s="6" t="s">
        <v>14</v>
      </c>
      <c r="F730" s="6" t="s">
        <v>694</v>
      </c>
      <c r="G730" s="6" t="s">
        <v>618</v>
      </c>
      <c r="H730" s="6" t="s">
        <v>18</v>
      </c>
      <c r="I730" s="6"/>
      <c r="J730" s="6" t="s">
        <v>941</v>
      </c>
      <c r="K730" s="6"/>
      <c r="L730" s="6">
        <f>IF(A730="","",IF(H730="N/A — rationale required",IF(I730&lt;&gt;"",7,0),IF(H730="Optimising",6,IF(H730="Measured",5,IF(H730="Implemented",4,IF(H730="Defined",3,IF(H730="Draft",2,IF(H730="Gap",1,0))))))))</f>
        <v/>
      </c>
      <c r="M730" s="6">
        <f>IF(A730="","",IF(H730="N/A — rationale required",IF(I730&lt;&gt;"","Yes","No"),IF(AND(F730&lt;&gt;"",G730&lt;&gt;"",J730&lt;&gt;"",COUNTIFS('Process Definitions'!$B$5:$B$504,A730,'Process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0" s="6" t="s">
        <v>851</v>
      </c>
      <c r="O730" s="6" t="s">
        <v>471</v>
      </c>
      <c r="P730" s="6" t="s">
        <v>618</v>
      </c>
      <c r="Q730" s="6" t="s">
        <v>695</v>
      </c>
      <c r="R730" s="6" t="s">
        <v>696</v>
      </c>
      <c r="S730" s="6" t="s">
        <v>697</v>
      </c>
      <c r="T730" s="6" t="s">
        <v>135</v>
      </c>
    </row>
    <row r="731" spans="1:20">
      <c r="A731" s="6" t="s">
        <v>698</v>
      </c>
      <c r="B731" s="6" t="s">
        <v>699</v>
      </c>
      <c r="C731" s="6" t="s">
        <v>699</v>
      </c>
      <c r="D731" s="6" t="s">
        <v>5</v>
      </c>
      <c r="E731" s="6" t="s">
        <v>12</v>
      </c>
      <c r="F731" s="6" t="s">
        <v>700</v>
      </c>
      <c r="G731" s="6" t="s">
        <v>618</v>
      </c>
      <c r="H731" s="6" t="s">
        <v>18</v>
      </c>
      <c r="I731" s="6"/>
      <c r="J731" s="6" t="s">
        <v>942</v>
      </c>
      <c r="K731" s="6"/>
      <c r="L731" s="6">
        <f>IF(A731="","",IF(H731="N/A — rationale required",IF(I731&lt;&gt;"",7,0),IF(H731="Optimising",6,IF(H731="Measured",5,IF(H731="Implemented",4,IF(H731="Defined",3,IF(H731="Draft",2,IF(H731="Gap",1,0))))))))</f>
        <v/>
      </c>
      <c r="M731" s="6">
        <f>IF(A731="","",IF(H731="N/A — rationale required",IF(I731&lt;&gt;"","Yes","No"),IF(AND(F731&lt;&gt;"",G731&lt;&gt;"",J731&lt;&gt;"",COUNTIFS('Process Definitions'!$B$5:$B$504,A731,'Process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1" s="6" t="s">
        <v>851</v>
      </c>
      <c r="O731" s="6" t="s">
        <v>471</v>
      </c>
      <c r="P731" s="6" t="s">
        <v>618</v>
      </c>
      <c r="Q731" s="6" t="s">
        <v>701</v>
      </c>
      <c r="R731" s="6" t="s">
        <v>702</v>
      </c>
      <c r="S731" s="6" t="s">
        <v>703</v>
      </c>
      <c r="T731" s="6" t="s">
        <v>324</v>
      </c>
    </row>
    <row r="732" spans="1:20">
      <c r="A732" s="6" t="s">
        <v>698</v>
      </c>
      <c r="B732" s="6" t="s">
        <v>699</v>
      </c>
      <c r="C732" s="6" t="s">
        <v>699</v>
      </c>
      <c r="D732" s="6" t="s">
        <v>5</v>
      </c>
      <c r="E732" s="6" t="s">
        <v>13</v>
      </c>
      <c r="F732" s="6" t="s">
        <v>700</v>
      </c>
      <c r="G732" s="6" t="s">
        <v>618</v>
      </c>
      <c r="H732" s="6" t="s">
        <v>18</v>
      </c>
      <c r="I732" s="6"/>
      <c r="J732" s="6" t="s">
        <v>942</v>
      </c>
      <c r="K732" s="6"/>
      <c r="L732" s="6">
        <f>IF(A732="","",IF(H732="N/A — rationale required",IF(I732&lt;&gt;"",7,0),IF(H732="Optimising",6,IF(H732="Measured",5,IF(H732="Implemented",4,IF(H732="Defined",3,IF(H732="Draft",2,IF(H732="Gap",1,0))))))))</f>
        <v/>
      </c>
      <c r="M732" s="6">
        <f>IF(A732="","",IF(H732="N/A — rationale required",IF(I732&lt;&gt;"","Yes","No"),IF(AND(F732&lt;&gt;"",G732&lt;&gt;"",J732&lt;&gt;"",COUNTIFS('Process Definitions'!$B$5:$B$504,A732,'Process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2" s="6" t="s">
        <v>851</v>
      </c>
      <c r="O732" s="6" t="s">
        <v>471</v>
      </c>
      <c r="P732" s="6" t="s">
        <v>618</v>
      </c>
      <c r="Q732" s="6" t="s">
        <v>701</v>
      </c>
      <c r="R732" s="6" t="s">
        <v>702</v>
      </c>
      <c r="S732" s="6" t="s">
        <v>703</v>
      </c>
      <c r="T732" s="6" t="s">
        <v>324</v>
      </c>
    </row>
    <row r="733" spans="1:20">
      <c r="A733" s="6" t="s">
        <v>698</v>
      </c>
      <c r="B733" s="6" t="s">
        <v>699</v>
      </c>
      <c r="C733" s="6" t="s">
        <v>699</v>
      </c>
      <c r="D733" s="6" t="s">
        <v>5</v>
      </c>
      <c r="E733" s="6" t="s">
        <v>14</v>
      </c>
      <c r="F733" s="6" t="s">
        <v>700</v>
      </c>
      <c r="G733" s="6" t="s">
        <v>618</v>
      </c>
      <c r="H733" s="6" t="s">
        <v>18</v>
      </c>
      <c r="I733" s="6"/>
      <c r="J733" s="6" t="s">
        <v>942</v>
      </c>
      <c r="K733" s="6"/>
      <c r="L733" s="6">
        <f>IF(A733="","",IF(H733="N/A — rationale required",IF(I733&lt;&gt;"",7,0),IF(H733="Optimising",6,IF(H733="Measured",5,IF(H733="Implemented",4,IF(H733="Defined",3,IF(H733="Draft",2,IF(H733="Gap",1,0))))))))</f>
        <v/>
      </c>
      <c r="M733" s="6">
        <f>IF(A733="","",IF(H733="N/A — rationale required",IF(I733&lt;&gt;"","Yes","No"),IF(AND(F733&lt;&gt;"",G733&lt;&gt;"",J733&lt;&gt;"",COUNTIFS('Process Definitions'!$B$5:$B$504,A733,'Process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3" s="6" t="s">
        <v>851</v>
      </c>
      <c r="O733" s="6" t="s">
        <v>471</v>
      </c>
      <c r="P733" s="6" t="s">
        <v>618</v>
      </c>
      <c r="Q733" s="6" t="s">
        <v>701</v>
      </c>
      <c r="R733" s="6" t="s">
        <v>702</v>
      </c>
      <c r="S733" s="6" t="s">
        <v>703</v>
      </c>
      <c r="T733" s="6" t="s">
        <v>324</v>
      </c>
    </row>
    <row r="734" spans="1:20">
      <c r="A734" s="6" t="s">
        <v>698</v>
      </c>
      <c r="B734" s="6" t="s">
        <v>699</v>
      </c>
      <c r="C734" s="6" t="s">
        <v>699</v>
      </c>
      <c r="D734" s="6" t="s">
        <v>6</v>
      </c>
      <c r="E734" s="6" t="s">
        <v>12</v>
      </c>
      <c r="F734" s="6" t="s">
        <v>700</v>
      </c>
      <c r="G734" s="6" t="s">
        <v>618</v>
      </c>
      <c r="H734" s="6" t="s">
        <v>18</v>
      </c>
      <c r="I734" s="6"/>
      <c r="J734" s="6" t="s">
        <v>942</v>
      </c>
      <c r="K734" s="6"/>
      <c r="L734" s="6">
        <f>IF(A734="","",IF(H734="N/A — rationale required",IF(I734&lt;&gt;"",7,0),IF(H734="Optimising",6,IF(H734="Measured",5,IF(H734="Implemented",4,IF(H734="Defined",3,IF(H734="Draft",2,IF(H734="Gap",1,0))))))))</f>
        <v/>
      </c>
      <c r="M734" s="6">
        <f>IF(A734="","",IF(H734="N/A — rationale required",IF(I734&lt;&gt;"","Yes","No"),IF(AND(F734&lt;&gt;"",G734&lt;&gt;"",J734&lt;&gt;"",COUNTIFS('Process Definitions'!$B$5:$B$504,A734,'Process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4" s="6" t="s">
        <v>851</v>
      </c>
      <c r="O734" s="6" t="s">
        <v>471</v>
      </c>
      <c r="P734" s="6" t="s">
        <v>618</v>
      </c>
      <c r="Q734" s="6" t="s">
        <v>701</v>
      </c>
      <c r="R734" s="6" t="s">
        <v>702</v>
      </c>
      <c r="S734" s="6" t="s">
        <v>703</v>
      </c>
      <c r="T734" s="6" t="s">
        <v>324</v>
      </c>
    </row>
    <row r="735" spans="1:20">
      <c r="A735" s="6" t="s">
        <v>698</v>
      </c>
      <c r="B735" s="6" t="s">
        <v>699</v>
      </c>
      <c r="C735" s="6" t="s">
        <v>699</v>
      </c>
      <c r="D735" s="6" t="s">
        <v>6</v>
      </c>
      <c r="E735" s="6" t="s">
        <v>13</v>
      </c>
      <c r="F735" s="6" t="s">
        <v>700</v>
      </c>
      <c r="G735" s="6" t="s">
        <v>618</v>
      </c>
      <c r="H735" s="6" t="s">
        <v>18</v>
      </c>
      <c r="I735" s="6"/>
      <c r="J735" s="6" t="s">
        <v>942</v>
      </c>
      <c r="K735" s="6"/>
      <c r="L735" s="6">
        <f>IF(A735="","",IF(H735="N/A — rationale required",IF(I735&lt;&gt;"",7,0),IF(H735="Optimising",6,IF(H735="Measured",5,IF(H735="Implemented",4,IF(H735="Defined",3,IF(H735="Draft",2,IF(H735="Gap",1,0))))))))</f>
        <v/>
      </c>
      <c r="M735" s="6">
        <f>IF(A735="","",IF(H735="N/A — rationale required",IF(I735&lt;&gt;"","Yes","No"),IF(AND(F735&lt;&gt;"",G735&lt;&gt;"",J735&lt;&gt;"",COUNTIFS('Process Definitions'!$B$5:$B$504,A735,'Process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5" s="6" t="s">
        <v>851</v>
      </c>
      <c r="O735" s="6" t="s">
        <v>471</v>
      </c>
      <c r="P735" s="6" t="s">
        <v>618</v>
      </c>
      <c r="Q735" s="6" t="s">
        <v>701</v>
      </c>
      <c r="R735" s="6" t="s">
        <v>702</v>
      </c>
      <c r="S735" s="6" t="s">
        <v>703</v>
      </c>
      <c r="T735" s="6" t="s">
        <v>324</v>
      </c>
    </row>
    <row r="736" spans="1:20">
      <c r="A736" s="6" t="s">
        <v>698</v>
      </c>
      <c r="B736" s="6" t="s">
        <v>699</v>
      </c>
      <c r="C736" s="6" t="s">
        <v>699</v>
      </c>
      <c r="D736" s="6" t="s">
        <v>6</v>
      </c>
      <c r="E736" s="6" t="s">
        <v>14</v>
      </c>
      <c r="F736" s="6" t="s">
        <v>700</v>
      </c>
      <c r="G736" s="6" t="s">
        <v>618</v>
      </c>
      <c r="H736" s="6" t="s">
        <v>18</v>
      </c>
      <c r="I736" s="6"/>
      <c r="J736" s="6" t="s">
        <v>942</v>
      </c>
      <c r="K736" s="6"/>
      <c r="L736" s="6">
        <f>IF(A736="","",IF(H736="N/A — rationale required",IF(I736&lt;&gt;"",7,0),IF(H736="Optimising",6,IF(H736="Measured",5,IF(H736="Implemented",4,IF(H736="Defined",3,IF(H736="Draft",2,IF(H736="Gap",1,0))))))))</f>
        <v/>
      </c>
      <c r="M736" s="6">
        <f>IF(A736="","",IF(H736="N/A — rationale required",IF(I736&lt;&gt;"","Yes","No"),IF(AND(F736&lt;&gt;"",G736&lt;&gt;"",J736&lt;&gt;"",COUNTIFS('Process Definitions'!$B$5:$B$504,A736,'Process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6" s="6" t="s">
        <v>851</v>
      </c>
      <c r="O736" s="6" t="s">
        <v>471</v>
      </c>
      <c r="P736" s="6" t="s">
        <v>618</v>
      </c>
      <c r="Q736" s="6" t="s">
        <v>701</v>
      </c>
      <c r="R736" s="6" t="s">
        <v>702</v>
      </c>
      <c r="S736" s="6" t="s">
        <v>703</v>
      </c>
      <c r="T736" s="6" t="s">
        <v>324</v>
      </c>
    </row>
    <row r="737" spans="1:20">
      <c r="A737" s="6" t="s">
        <v>704</v>
      </c>
      <c r="B737" s="6" t="s">
        <v>705</v>
      </c>
      <c r="C737" s="6" t="s">
        <v>705</v>
      </c>
      <c r="D737" s="6" t="s">
        <v>8</v>
      </c>
      <c r="E737" s="6" t="s">
        <v>12</v>
      </c>
      <c r="F737" s="6" t="s">
        <v>706</v>
      </c>
      <c r="G737" s="6" t="s">
        <v>618</v>
      </c>
      <c r="H737" s="6" t="s">
        <v>18</v>
      </c>
      <c r="I737" s="6"/>
      <c r="J737" s="6" t="s">
        <v>943</v>
      </c>
      <c r="K737" s="6"/>
      <c r="L737" s="6">
        <f>IF(A737="","",IF(H737="N/A — rationale required",IF(I737&lt;&gt;"",7,0),IF(H737="Optimising",6,IF(H737="Measured",5,IF(H737="Implemented",4,IF(H737="Defined",3,IF(H737="Draft",2,IF(H737="Gap",1,0))))))))</f>
        <v/>
      </c>
      <c r="M737" s="6">
        <f>IF(A737="","",IF(H737="N/A — rationale required",IF(I737&lt;&gt;"","Yes","No"),IF(AND(F737&lt;&gt;"",G737&lt;&gt;"",J737&lt;&gt;"",COUNTIFS('Process Definitions'!$B$5:$B$504,A737,'Process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7" s="6" t="s">
        <v>851</v>
      </c>
      <c r="O737" s="6" t="s">
        <v>471</v>
      </c>
      <c r="P737" s="6" t="s">
        <v>618</v>
      </c>
      <c r="Q737" s="6" t="s">
        <v>707</v>
      </c>
      <c r="R737" s="6" t="s">
        <v>708</v>
      </c>
      <c r="S737" s="6" t="s">
        <v>709</v>
      </c>
      <c r="T737" s="6" t="s">
        <v>185</v>
      </c>
    </row>
    <row r="738" spans="1:20">
      <c r="A738" s="6" t="s">
        <v>704</v>
      </c>
      <c r="B738" s="6" t="s">
        <v>705</v>
      </c>
      <c r="C738" s="6" t="s">
        <v>705</v>
      </c>
      <c r="D738" s="6" t="s">
        <v>8</v>
      </c>
      <c r="E738" s="6" t="s">
        <v>13</v>
      </c>
      <c r="F738" s="6" t="s">
        <v>706</v>
      </c>
      <c r="G738" s="6" t="s">
        <v>618</v>
      </c>
      <c r="H738" s="6" t="s">
        <v>18</v>
      </c>
      <c r="I738" s="6"/>
      <c r="J738" s="6" t="s">
        <v>943</v>
      </c>
      <c r="K738" s="6"/>
      <c r="L738" s="6">
        <f>IF(A738="","",IF(H738="N/A — rationale required",IF(I738&lt;&gt;"",7,0),IF(H738="Optimising",6,IF(H738="Measured",5,IF(H738="Implemented",4,IF(H738="Defined",3,IF(H738="Draft",2,IF(H738="Gap",1,0))))))))</f>
        <v/>
      </c>
      <c r="M738" s="6">
        <f>IF(A738="","",IF(H738="N/A — rationale required",IF(I738&lt;&gt;"","Yes","No"),IF(AND(F738&lt;&gt;"",G738&lt;&gt;"",J738&lt;&gt;"",COUNTIFS('Process Definitions'!$B$5:$B$504,A738,'Process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8" s="6" t="s">
        <v>851</v>
      </c>
      <c r="O738" s="6" t="s">
        <v>471</v>
      </c>
      <c r="P738" s="6" t="s">
        <v>618</v>
      </c>
      <c r="Q738" s="6" t="s">
        <v>707</v>
      </c>
      <c r="R738" s="6" t="s">
        <v>708</v>
      </c>
      <c r="S738" s="6" t="s">
        <v>709</v>
      </c>
      <c r="T738" s="6" t="s">
        <v>185</v>
      </c>
    </row>
    <row r="739" spans="1:20">
      <c r="A739" s="6" t="s">
        <v>704</v>
      </c>
      <c r="B739" s="6" t="s">
        <v>705</v>
      </c>
      <c r="C739" s="6" t="s">
        <v>705</v>
      </c>
      <c r="D739" s="6" t="s">
        <v>8</v>
      </c>
      <c r="E739" s="6" t="s">
        <v>14</v>
      </c>
      <c r="F739" s="6" t="s">
        <v>706</v>
      </c>
      <c r="G739" s="6" t="s">
        <v>618</v>
      </c>
      <c r="H739" s="6" t="s">
        <v>18</v>
      </c>
      <c r="I739" s="6"/>
      <c r="J739" s="6" t="s">
        <v>943</v>
      </c>
      <c r="K739" s="6"/>
      <c r="L739" s="6">
        <f>IF(A739="","",IF(H739="N/A — rationale required",IF(I739&lt;&gt;"",7,0),IF(H739="Optimising",6,IF(H739="Measured",5,IF(H739="Implemented",4,IF(H739="Defined",3,IF(H739="Draft",2,IF(H739="Gap",1,0))))))))</f>
        <v/>
      </c>
      <c r="M739" s="6">
        <f>IF(A739="","",IF(H739="N/A — rationale required",IF(I739&lt;&gt;"","Yes","No"),IF(AND(F739&lt;&gt;"",G739&lt;&gt;"",J739&lt;&gt;"",COUNTIFS('Process Definitions'!$B$5:$B$504,A739,'Process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39" s="6" t="s">
        <v>851</v>
      </c>
      <c r="O739" s="6" t="s">
        <v>471</v>
      </c>
      <c r="P739" s="6" t="s">
        <v>618</v>
      </c>
      <c r="Q739" s="6" t="s">
        <v>707</v>
      </c>
      <c r="R739" s="6" t="s">
        <v>708</v>
      </c>
      <c r="S739" s="6" t="s">
        <v>709</v>
      </c>
      <c r="T739" s="6" t="s">
        <v>185</v>
      </c>
    </row>
    <row r="740" spans="1:20">
      <c r="A740" s="6" t="s">
        <v>704</v>
      </c>
      <c r="B740" s="6" t="s">
        <v>705</v>
      </c>
      <c r="C740" s="6" t="s">
        <v>705</v>
      </c>
      <c r="D740" s="6" t="s">
        <v>9</v>
      </c>
      <c r="E740" s="6" t="s">
        <v>12</v>
      </c>
      <c r="F740" s="6" t="s">
        <v>706</v>
      </c>
      <c r="G740" s="6" t="s">
        <v>618</v>
      </c>
      <c r="H740" s="6" t="s">
        <v>18</v>
      </c>
      <c r="I740" s="6"/>
      <c r="J740" s="6" t="s">
        <v>943</v>
      </c>
      <c r="K740" s="6"/>
      <c r="L740" s="6">
        <f>IF(A740="","",IF(H740="N/A — rationale required",IF(I740&lt;&gt;"",7,0),IF(H740="Optimising",6,IF(H740="Measured",5,IF(H740="Implemented",4,IF(H740="Defined",3,IF(H740="Draft",2,IF(H740="Gap",1,0))))))))</f>
        <v/>
      </c>
      <c r="M740" s="6">
        <f>IF(A740="","",IF(H740="N/A — rationale required",IF(I740&lt;&gt;"","Yes","No"),IF(AND(F740&lt;&gt;"",G740&lt;&gt;"",J740&lt;&gt;"",COUNTIFS('Process Definitions'!$B$5:$B$504,A740,'Process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0" s="6" t="s">
        <v>851</v>
      </c>
      <c r="O740" s="6" t="s">
        <v>471</v>
      </c>
      <c r="P740" s="6" t="s">
        <v>618</v>
      </c>
      <c r="Q740" s="6" t="s">
        <v>707</v>
      </c>
      <c r="R740" s="6" t="s">
        <v>708</v>
      </c>
      <c r="S740" s="6" t="s">
        <v>709</v>
      </c>
      <c r="T740" s="6" t="s">
        <v>185</v>
      </c>
    </row>
    <row r="741" spans="1:20">
      <c r="A741" s="6" t="s">
        <v>704</v>
      </c>
      <c r="B741" s="6" t="s">
        <v>705</v>
      </c>
      <c r="C741" s="6" t="s">
        <v>705</v>
      </c>
      <c r="D741" s="6" t="s">
        <v>9</v>
      </c>
      <c r="E741" s="6" t="s">
        <v>13</v>
      </c>
      <c r="F741" s="6" t="s">
        <v>706</v>
      </c>
      <c r="G741" s="6" t="s">
        <v>618</v>
      </c>
      <c r="H741" s="6" t="s">
        <v>18</v>
      </c>
      <c r="I741" s="6"/>
      <c r="J741" s="6" t="s">
        <v>943</v>
      </c>
      <c r="K741" s="6"/>
      <c r="L741" s="6">
        <f>IF(A741="","",IF(H741="N/A — rationale required",IF(I741&lt;&gt;"",7,0),IF(H741="Optimising",6,IF(H741="Measured",5,IF(H741="Implemented",4,IF(H741="Defined",3,IF(H741="Draft",2,IF(H741="Gap",1,0))))))))</f>
        <v/>
      </c>
      <c r="M741" s="6">
        <f>IF(A741="","",IF(H741="N/A — rationale required",IF(I741&lt;&gt;"","Yes","No"),IF(AND(F741&lt;&gt;"",G741&lt;&gt;"",J741&lt;&gt;"",COUNTIFS('Process Definitions'!$B$5:$B$504,A741,'Process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1" s="6" t="s">
        <v>851</v>
      </c>
      <c r="O741" s="6" t="s">
        <v>471</v>
      </c>
      <c r="P741" s="6" t="s">
        <v>618</v>
      </c>
      <c r="Q741" s="6" t="s">
        <v>707</v>
      </c>
      <c r="R741" s="6" t="s">
        <v>708</v>
      </c>
      <c r="S741" s="6" t="s">
        <v>709</v>
      </c>
      <c r="T741" s="6" t="s">
        <v>185</v>
      </c>
    </row>
    <row r="742" spans="1:20">
      <c r="A742" s="6" t="s">
        <v>704</v>
      </c>
      <c r="B742" s="6" t="s">
        <v>705</v>
      </c>
      <c r="C742" s="6" t="s">
        <v>705</v>
      </c>
      <c r="D742" s="6" t="s">
        <v>9</v>
      </c>
      <c r="E742" s="6" t="s">
        <v>14</v>
      </c>
      <c r="F742" s="6" t="s">
        <v>706</v>
      </c>
      <c r="G742" s="6" t="s">
        <v>618</v>
      </c>
      <c r="H742" s="6" t="s">
        <v>18</v>
      </c>
      <c r="I742" s="6"/>
      <c r="J742" s="6" t="s">
        <v>943</v>
      </c>
      <c r="K742" s="6"/>
      <c r="L742" s="6">
        <f>IF(A742="","",IF(H742="N/A — rationale required",IF(I742&lt;&gt;"",7,0),IF(H742="Optimising",6,IF(H742="Measured",5,IF(H742="Implemented",4,IF(H742="Defined",3,IF(H742="Draft",2,IF(H742="Gap",1,0))))))))</f>
        <v/>
      </c>
      <c r="M742" s="6">
        <f>IF(A742="","",IF(H742="N/A — rationale required",IF(I742&lt;&gt;"","Yes","No"),IF(AND(F742&lt;&gt;"",G742&lt;&gt;"",J742&lt;&gt;"",COUNTIFS('Process Definitions'!$B$5:$B$504,A742,'Process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2" s="6" t="s">
        <v>851</v>
      </c>
      <c r="O742" s="6" t="s">
        <v>471</v>
      </c>
      <c r="P742" s="6" t="s">
        <v>618</v>
      </c>
      <c r="Q742" s="6" t="s">
        <v>707</v>
      </c>
      <c r="R742" s="6" t="s">
        <v>708</v>
      </c>
      <c r="S742" s="6" t="s">
        <v>709</v>
      </c>
      <c r="T742" s="6" t="s">
        <v>185</v>
      </c>
    </row>
    <row r="743" spans="1:20">
      <c r="A743" s="6" t="s">
        <v>710</v>
      </c>
      <c r="B743" s="6" t="s">
        <v>711</v>
      </c>
      <c r="C743" s="6" t="s">
        <v>711</v>
      </c>
      <c r="D743" s="6" t="s">
        <v>7</v>
      </c>
      <c r="E743" s="6" t="s">
        <v>12</v>
      </c>
      <c r="F743" s="6" t="s">
        <v>712</v>
      </c>
      <c r="G743" s="6" t="s">
        <v>618</v>
      </c>
      <c r="H743" s="6" t="s">
        <v>18</v>
      </c>
      <c r="I743" s="6"/>
      <c r="J743" s="6" t="s">
        <v>944</v>
      </c>
      <c r="K743" s="6"/>
      <c r="L743" s="6">
        <f>IF(A743="","",IF(H743="N/A — rationale required",IF(I743&lt;&gt;"",7,0),IF(H743="Optimising",6,IF(H743="Measured",5,IF(H743="Implemented",4,IF(H743="Defined",3,IF(H743="Draft",2,IF(H743="Gap",1,0))))))))</f>
        <v/>
      </c>
      <c r="M743" s="6">
        <f>IF(A743="","",IF(H743="N/A — rationale required",IF(I743&lt;&gt;"","Yes","No"),IF(AND(F743&lt;&gt;"",G743&lt;&gt;"",J743&lt;&gt;"",COUNTIFS('Process Definitions'!$B$5:$B$504,A743,'Process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3" s="6" t="s">
        <v>851</v>
      </c>
      <c r="O743" s="6" t="s">
        <v>471</v>
      </c>
      <c r="P743" s="6" t="s">
        <v>618</v>
      </c>
      <c r="Q743" s="6" t="s">
        <v>713</v>
      </c>
      <c r="R743" s="6" t="s">
        <v>714</v>
      </c>
      <c r="S743" s="6" t="s">
        <v>715</v>
      </c>
      <c r="T743" s="6" t="s">
        <v>324</v>
      </c>
    </row>
    <row r="744" spans="1:20">
      <c r="A744" s="6" t="s">
        <v>710</v>
      </c>
      <c r="B744" s="6" t="s">
        <v>711</v>
      </c>
      <c r="C744" s="6" t="s">
        <v>711</v>
      </c>
      <c r="D744" s="6" t="s">
        <v>7</v>
      </c>
      <c r="E744" s="6" t="s">
        <v>13</v>
      </c>
      <c r="F744" s="6" t="s">
        <v>712</v>
      </c>
      <c r="G744" s="6" t="s">
        <v>618</v>
      </c>
      <c r="H744" s="6" t="s">
        <v>18</v>
      </c>
      <c r="I744" s="6"/>
      <c r="J744" s="6" t="s">
        <v>944</v>
      </c>
      <c r="K744" s="6"/>
      <c r="L744" s="6">
        <f>IF(A744="","",IF(H744="N/A — rationale required",IF(I744&lt;&gt;"",7,0),IF(H744="Optimising",6,IF(H744="Measured",5,IF(H744="Implemented",4,IF(H744="Defined",3,IF(H744="Draft",2,IF(H744="Gap",1,0))))))))</f>
        <v/>
      </c>
      <c r="M744" s="6">
        <f>IF(A744="","",IF(H744="N/A — rationale required",IF(I744&lt;&gt;"","Yes","No"),IF(AND(F744&lt;&gt;"",G744&lt;&gt;"",J744&lt;&gt;"",COUNTIFS('Process Definitions'!$B$5:$B$504,A744,'Process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4" s="6" t="s">
        <v>851</v>
      </c>
      <c r="O744" s="6" t="s">
        <v>471</v>
      </c>
      <c r="P744" s="6" t="s">
        <v>618</v>
      </c>
      <c r="Q744" s="6" t="s">
        <v>713</v>
      </c>
      <c r="R744" s="6" t="s">
        <v>714</v>
      </c>
      <c r="S744" s="6" t="s">
        <v>715</v>
      </c>
      <c r="T744" s="6" t="s">
        <v>324</v>
      </c>
    </row>
    <row r="745" spans="1:20">
      <c r="A745" s="6" t="s">
        <v>710</v>
      </c>
      <c r="B745" s="6" t="s">
        <v>711</v>
      </c>
      <c r="C745" s="6" t="s">
        <v>711</v>
      </c>
      <c r="D745" s="6" t="s">
        <v>7</v>
      </c>
      <c r="E745" s="6" t="s">
        <v>14</v>
      </c>
      <c r="F745" s="6" t="s">
        <v>712</v>
      </c>
      <c r="G745" s="6" t="s">
        <v>618</v>
      </c>
      <c r="H745" s="6" t="s">
        <v>18</v>
      </c>
      <c r="I745" s="6"/>
      <c r="J745" s="6" t="s">
        <v>944</v>
      </c>
      <c r="K745" s="6"/>
      <c r="L745" s="6">
        <f>IF(A745="","",IF(H745="N/A — rationale required",IF(I745&lt;&gt;"",7,0),IF(H745="Optimising",6,IF(H745="Measured",5,IF(H745="Implemented",4,IF(H745="Defined",3,IF(H745="Draft",2,IF(H745="Gap",1,0))))))))</f>
        <v/>
      </c>
      <c r="M745" s="6">
        <f>IF(A745="","",IF(H745="N/A — rationale required",IF(I745&lt;&gt;"","Yes","No"),IF(AND(F745&lt;&gt;"",G745&lt;&gt;"",J745&lt;&gt;"",COUNTIFS('Process Definitions'!$B$5:$B$504,A745,'Process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5" s="6" t="s">
        <v>851</v>
      </c>
      <c r="O745" s="6" t="s">
        <v>471</v>
      </c>
      <c r="P745" s="6" t="s">
        <v>618</v>
      </c>
      <c r="Q745" s="6" t="s">
        <v>713</v>
      </c>
      <c r="R745" s="6" t="s">
        <v>714</v>
      </c>
      <c r="S745" s="6" t="s">
        <v>715</v>
      </c>
      <c r="T745" s="6" t="s">
        <v>324</v>
      </c>
    </row>
    <row r="746" spans="1:20">
      <c r="A746" s="6" t="s">
        <v>716</v>
      </c>
      <c r="B746" s="6" t="s">
        <v>717</v>
      </c>
      <c r="C746" s="6" t="s">
        <v>717</v>
      </c>
      <c r="D746" s="6" t="s">
        <v>10</v>
      </c>
      <c r="E746" s="6" t="s">
        <v>12</v>
      </c>
      <c r="F746" s="6" t="s">
        <v>718</v>
      </c>
      <c r="G746" s="6" t="s">
        <v>618</v>
      </c>
      <c r="H746" s="6" t="s">
        <v>18</v>
      </c>
      <c r="I746" s="6"/>
      <c r="J746" s="6" t="s">
        <v>945</v>
      </c>
      <c r="K746" s="6"/>
      <c r="L746" s="6">
        <f>IF(A746="","",IF(H746="N/A — rationale required",IF(I746&lt;&gt;"",7,0),IF(H746="Optimising",6,IF(H746="Measured",5,IF(H746="Implemented",4,IF(H746="Defined",3,IF(H746="Draft",2,IF(H746="Gap",1,0))))))))</f>
        <v/>
      </c>
      <c r="M746" s="6">
        <f>IF(A746="","",IF(H746="N/A — rationale required",IF(I746&lt;&gt;"","Yes","No"),IF(AND(F746&lt;&gt;"",G746&lt;&gt;"",J746&lt;&gt;"",COUNTIFS('Process Definitions'!$B$5:$B$504,A746,'Process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6" s="6" t="s">
        <v>851</v>
      </c>
      <c r="O746" s="6" t="s">
        <v>471</v>
      </c>
      <c r="P746" s="6" t="s">
        <v>618</v>
      </c>
      <c r="Q746" s="6" t="s">
        <v>719</v>
      </c>
      <c r="R746" s="6" t="s">
        <v>720</v>
      </c>
      <c r="S746" s="6" t="s">
        <v>721</v>
      </c>
      <c r="T746" s="6" t="s">
        <v>185</v>
      </c>
    </row>
    <row r="747" spans="1:20">
      <c r="A747" s="6" t="s">
        <v>716</v>
      </c>
      <c r="B747" s="6" t="s">
        <v>717</v>
      </c>
      <c r="C747" s="6" t="s">
        <v>717</v>
      </c>
      <c r="D747" s="6" t="s">
        <v>10</v>
      </c>
      <c r="E747" s="6" t="s">
        <v>13</v>
      </c>
      <c r="F747" s="6" t="s">
        <v>718</v>
      </c>
      <c r="G747" s="6" t="s">
        <v>618</v>
      </c>
      <c r="H747" s="6" t="s">
        <v>18</v>
      </c>
      <c r="I747" s="6"/>
      <c r="J747" s="6" t="s">
        <v>945</v>
      </c>
      <c r="K747" s="6"/>
      <c r="L747" s="6">
        <f>IF(A747="","",IF(H747="N/A — rationale required",IF(I747&lt;&gt;"",7,0),IF(H747="Optimising",6,IF(H747="Measured",5,IF(H747="Implemented",4,IF(H747="Defined",3,IF(H747="Draft",2,IF(H747="Gap",1,0))))))))</f>
        <v/>
      </c>
      <c r="M747" s="6">
        <f>IF(A747="","",IF(H747="N/A — rationale required",IF(I747&lt;&gt;"","Yes","No"),IF(AND(F747&lt;&gt;"",G747&lt;&gt;"",J747&lt;&gt;"",COUNTIFS('Process Definitions'!$B$5:$B$504,A747,'Process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7" s="6" t="s">
        <v>851</v>
      </c>
      <c r="O747" s="6" t="s">
        <v>471</v>
      </c>
      <c r="P747" s="6" t="s">
        <v>618</v>
      </c>
      <c r="Q747" s="6" t="s">
        <v>719</v>
      </c>
      <c r="R747" s="6" t="s">
        <v>720</v>
      </c>
      <c r="S747" s="6" t="s">
        <v>721</v>
      </c>
      <c r="T747" s="6" t="s">
        <v>185</v>
      </c>
    </row>
    <row r="748" spans="1:20">
      <c r="A748" s="6" t="s">
        <v>716</v>
      </c>
      <c r="B748" s="6" t="s">
        <v>717</v>
      </c>
      <c r="C748" s="6" t="s">
        <v>717</v>
      </c>
      <c r="D748" s="6" t="s">
        <v>10</v>
      </c>
      <c r="E748" s="6" t="s">
        <v>14</v>
      </c>
      <c r="F748" s="6" t="s">
        <v>718</v>
      </c>
      <c r="G748" s="6" t="s">
        <v>618</v>
      </c>
      <c r="H748" s="6" t="s">
        <v>18</v>
      </c>
      <c r="I748" s="6"/>
      <c r="J748" s="6" t="s">
        <v>945</v>
      </c>
      <c r="K748" s="6"/>
      <c r="L748" s="6">
        <f>IF(A748="","",IF(H748="N/A — rationale required",IF(I748&lt;&gt;"",7,0),IF(H748="Optimising",6,IF(H748="Measured",5,IF(H748="Implemented",4,IF(H748="Defined",3,IF(H748="Draft",2,IF(H748="Gap",1,0))))))))</f>
        <v/>
      </c>
      <c r="M748" s="6">
        <f>IF(A748="","",IF(H748="N/A — rationale required",IF(I748&lt;&gt;"","Yes","No"),IF(AND(F748&lt;&gt;"",G748&lt;&gt;"",J748&lt;&gt;"",COUNTIFS('Process Definitions'!$B$5:$B$504,A748,'Process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8" s="6" t="s">
        <v>851</v>
      </c>
      <c r="O748" s="6" t="s">
        <v>471</v>
      </c>
      <c r="P748" s="6" t="s">
        <v>618</v>
      </c>
      <c r="Q748" s="6" t="s">
        <v>719</v>
      </c>
      <c r="R748" s="6" t="s">
        <v>720</v>
      </c>
      <c r="S748" s="6" t="s">
        <v>721</v>
      </c>
      <c r="T748" s="6" t="s">
        <v>185</v>
      </c>
    </row>
    <row r="749" spans="1:20">
      <c r="A749" s="6" t="s">
        <v>722</v>
      </c>
      <c r="B749" s="6" t="s">
        <v>723</v>
      </c>
      <c r="C749" s="6" t="s">
        <v>723</v>
      </c>
      <c r="D749" s="6" t="s">
        <v>7</v>
      </c>
      <c r="E749" s="6" t="s">
        <v>12</v>
      </c>
      <c r="F749" s="6" t="s">
        <v>725</v>
      </c>
      <c r="G749" s="6" t="s">
        <v>724</v>
      </c>
      <c r="H749" s="6" t="s">
        <v>18</v>
      </c>
      <c r="I749" s="6"/>
      <c r="J749" s="6" t="s">
        <v>946</v>
      </c>
      <c r="K749" s="6"/>
      <c r="L749" s="6">
        <f>IF(A749="","",IF(H749="N/A — rationale required",IF(I749&lt;&gt;"",7,0),IF(H749="Optimising",6,IF(H749="Measured",5,IF(H749="Implemented",4,IF(H749="Defined",3,IF(H749="Draft",2,IF(H749="Gap",1,0))))))))</f>
        <v/>
      </c>
      <c r="M749" s="6">
        <f>IF(A749="","",IF(H749="N/A — rationale required",IF(I749&lt;&gt;"","Yes","No"),IF(AND(F749&lt;&gt;"",G749&lt;&gt;"",J749&lt;&gt;"",COUNTIFS('Process Definitions'!$B$5:$B$504,A749,'Process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49" s="6" t="s">
        <v>851</v>
      </c>
      <c r="O749" s="6" t="s">
        <v>471</v>
      </c>
      <c r="P749" s="6" t="s">
        <v>724</v>
      </c>
      <c r="Q749" s="6" t="s">
        <v>726</v>
      </c>
      <c r="R749" s="6" t="s">
        <v>727</v>
      </c>
      <c r="S749" s="6" t="s">
        <v>728</v>
      </c>
      <c r="T749" s="6" t="s">
        <v>185</v>
      </c>
    </row>
    <row r="750" spans="1:20">
      <c r="A750" s="6" t="s">
        <v>722</v>
      </c>
      <c r="B750" s="6" t="s">
        <v>723</v>
      </c>
      <c r="C750" s="6" t="s">
        <v>723</v>
      </c>
      <c r="D750" s="6" t="s">
        <v>7</v>
      </c>
      <c r="E750" s="6" t="s">
        <v>13</v>
      </c>
      <c r="F750" s="6" t="s">
        <v>725</v>
      </c>
      <c r="G750" s="6" t="s">
        <v>724</v>
      </c>
      <c r="H750" s="6" t="s">
        <v>18</v>
      </c>
      <c r="I750" s="6"/>
      <c r="J750" s="6" t="s">
        <v>946</v>
      </c>
      <c r="K750" s="6"/>
      <c r="L750" s="6">
        <f>IF(A750="","",IF(H750="N/A — rationale required",IF(I750&lt;&gt;"",7,0),IF(H750="Optimising",6,IF(H750="Measured",5,IF(H750="Implemented",4,IF(H750="Defined",3,IF(H750="Draft",2,IF(H750="Gap",1,0))))))))</f>
        <v/>
      </c>
      <c r="M750" s="6">
        <f>IF(A750="","",IF(H750="N/A — rationale required",IF(I750&lt;&gt;"","Yes","No"),IF(AND(F750&lt;&gt;"",G750&lt;&gt;"",J750&lt;&gt;"",COUNTIFS('Process Definitions'!$B$5:$B$504,A750,'Process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0" s="6" t="s">
        <v>851</v>
      </c>
      <c r="O750" s="6" t="s">
        <v>471</v>
      </c>
      <c r="P750" s="6" t="s">
        <v>724</v>
      </c>
      <c r="Q750" s="6" t="s">
        <v>726</v>
      </c>
      <c r="R750" s="6" t="s">
        <v>727</v>
      </c>
      <c r="S750" s="6" t="s">
        <v>728</v>
      </c>
      <c r="T750" s="6" t="s">
        <v>185</v>
      </c>
    </row>
    <row r="751" spans="1:20">
      <c r="A751" s="6" t="s">
        <v>722</v>
      </c>
      <c r="B751" s="6" t="s">
        <v>723</v>
      </c>
      <c r="C751" s="6" t="s">
        <v>723</v>
      </c>
      <c r="D751" s="6" t="s">
        <v>7</v>
      </c>
      <c r="E751" s="6" t="s">
        <v>14</v>
      </c>
      <c r="F751" s="6" t="s">
        <v>725</v>
      </c>
      <c r="G751" s="6" t="s">
        <v>724</v>
      </c>
      <c r="H751" s="6" t="s">
        <v>18</v>
      </c>
      <c r="I751" s="6"/>
      <c r="J751" s="6" t="s">
        <v>946</v>
      </c>
      <c r="K751" s="6"/>
      <c r="L751" s="6">
        <f>IF(A751="","",IF(H751="N/A — rationale required",IF(I751&lt;&gt;"",7,0),IF(H751="Optimising",6,IF(H751="Measured",5,IF(H751="Implemented",4,IF(H751="Defined",3,IF(H751="Draft",2,IF(H751="Gap",1,0))))))))</f>
        <v/>
      </c>
      <c r="M751" s="6">
        <f>IF(A751="","",IF(H751="N/A — rationale required",IF(I751&lt;&gt;"","Yes","No"),IF(AND(F751&lt;&gt;"",G751&lt;&gt;"",J751&lt;&gt;"",COUNTIFS('Process Definitions'!$B$5:$B$504,A751,'Process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1" s="6" t="s">
        <v>851</v>
      </c>
      <c r="O751" s="6" t="s">
        <v>471</v>
      </c>
      <c r="P751" s="6" t="s">
        <v>724</v>
      </c>
      <c r="Q751" s="6" t="s">
        <v>726</v>
      </c>
      <c r="R751" s="6" t="s">
        <v>727</v>
      </c>
      <c r="S751" s="6" t="s">
        <v>728</v>
      </c>
      <c r="T751" s="6" t="s">
        <v>185</v>
      </c>
    </row>
    <row r="752" spans="1:20">
      <c r="A752" s="6" t="s">
        <v>722</v>
      </c>
      <c r="B752" s="6" t="s">
        <v>723</v>
      </c>
      <c r="C752" s="6" t="s">
        <v>723</v>
      </c>
      <c r="D752" s="6" t="s">
        <v>8</v>
      </c>
      <c r="E752" s="6" t="s">
        <v>12</v>
      </c>
      <c r="F752" s="6" t="s">
        <v>725</v>
      </c>
      <c r="G752" s="6" t="s">
        <v>724</v>
      </c>
      <c r="H752" s="6" t="s">
        <v>18</v>
      </c>
      <c r="I752" s="6"/>
      <c r="J752" s="6" t="s">
        <v>946</v>
      </c>
      <c r="K752" s="6"/>
      <c r="L752" s="6">
        <f>IF(A752="","",IF(H752="N/A — rationale required",IF(I752&lt;&gt;"",7,0),IF(H752="Optimising",6,IF(H752="Measured",5,IF(H752="Implemented",4,IF(H752="Defined",3,IF(H752="Draft",2,IF(H752="Gap",1,0))))))))</f>
        <v/>
      </c>
      <c r="M752" s="6">
        <f>IF(A752="","",IF(H752="N/A — rationale required",IF(I752&lt;&gt;"","Yes","No"),IF(AND(F752&lt;&gt;"",G752&lt;&gt;"",J752&lt;&gt;"",COUNTIFS('Process Definitions'!$B$5:$B$504,A752,'Process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2" s="6" t="s">
        <v>851</v>
      </c>
      <c r="O752" s="6" t="s">
        <v>471</v>
      </c>
      <c r="P752" s="6" t="s">
        <v>724</v>
      </c>
      <c r="Q752" s="6" t="s">
        <v>726</v>
      </c>
      <c r="R752" s="6" t="s">
        <v>727</v>
      </c>
      <c r="S752" s="6" t="s">
        <v>728</v>
      </c>
      <c r="T752" s="6" t="s">
        <v>185</v>
      </c>
    </row>
    <row r="753" spans="1:20">
      <c r="A753" s="6" t="s">
        <v>722</v>
      </c>
      <c r="B753" s="6" t="s">
        <v>723</v>
      </c>
      <c r="C753" s="6" t="s">
        <v>723</v>
      </c>
      <c r="D753" s="6" t="s">
        <v>8</v>
      </c>
      <c r="E753" s="6" t="s">
        <v>13</v>
      </c>
      <c r="F753" s="6" t="s">
        <v>725</v>
      </c>
      <c r="G753" s="6" t="s">
        <v>724</v>
      </c>
      <c r="H753" s="6" t="s">
        <v>18</v>
      </c>
      <c r="I753" s="6"/>
      <c r="J753" s="6" t="s">
        <v>946</v>
      </c>
      <c r="K753" s="6"/>
      <c r="L753" s="6">
        <f>IF(A753="","",IF(H753="N/A — rationale required",IF(I753&lt;&gt;"",7,0),IF(H753="Optimising",6,IF(H753="Measured",5,IF(H753="Implemented",4,IF(H753="Defined",3,IF(H753="Draft",2,IF(H753="Gap",1,0))))))))</f>
        <v/>
      </c>
      <c r="M753" s="6">
        <f>IF(A753="","",IF(H753="N/A — rationale required",IF(I753&lt;&gt;"","Yes","No"),IF(AND(F753&lt;&gt;"",G753&lt;&gt;"",J753&lt;&gt;"",COUNTIFS('Process Definitions'!$B$5:$B$504,A753,'Process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3" s="6" t="s">
        <v>851</v>
      </c>
      <c r="O753" s="6" t="s">
        <v>471</v>
      </c>
      <c r="P753" s="6" t="s">
        <v>724</v>
      </c>
      <c r="Q753" s="6" t="s">
        <v>726</v>
      </c>
      <c r="R753" s="6" t="s">
        <v>727</v>
      </c>
      <c r="S753" s="6" t="s">
        <v>728</v>
      </c>
      <c r="T753" s="6" t="s">
        <v>185</v>
      </c>
    </row>
    <row r="754" spans="1:20">
      <c r="A754" s="6" t="s">
        <v>722</v>
      </c>
      <c r="B754" s="6" t="s">
        <v>723</v>
      </c>
      <c r="C754" s="6" t="s">
        <v>723</v>
      </c>
      <c r="D754" s="6" t="s">
        <v>8</v>
      </c>
      <c r="E754" s="6" t="s">
        <v>14</v>
      </c>
      <c r="F754" s="6" t="s">
        <v>725</v>
      </c>
      <c r="G754" s="6" t="s">
        <v>724</v>
      </c>
      <c r="H754" s="6" t="s">
        <v>18</v>
      </c>
      <c r="I754" s="6"/>
      <c r="J754" s="6" t="s">
        <v>946</v>
      </c>
      <c r="K754" s="6"/>
      <c r="L754" s="6">
        <f>IF(A754="","",IF(H754="N/A — rationale required",IF(I754&lt;&gt;"",7,0),IF(H754="Optimising",6,IF(H754="Measured",5,IF(H754="Implemented",4,IF(H754="Defined",3,IF(H754="Draft",2,IF(H754="Gap",1,0))))))))</f>
        <v/>
      </c>
      <c r="M754" s="6">
        <f>IF(A754="","",IF(H754="N/A — rationale required",IF(I754&lt;&gt;"","Yes","No"),IF(AND(F754&lt;&gt;"",G754&lt;&gt;"",J754&lt;&gt;"",COUNTIFS('Process Definitions'!$B$5:$B$504,A754,'Process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4" s="6" t="s">
        <v>851</v>
      </c>
      <c r="O754" s="6" t="s">
        <v>471</v>
      </c>
      <c r="P754" s="6" t="s">
        <v>724</v>
      </c>
      <c r="Q754" s="6" t="s">
        <v>726</v>
      </c>
      <c r="R754" s="6" t="s">
        <v>727</v>
      </c>
      <c r="S754" s="6" t="s">
        <v>728</v>
      </c>
      <c r="T754" s="6" t="s">
        <v>185</v>
      </c>
    </row>
    <row r="755" spans="1:20">
      <c r="A755" s="6" t="s">
        <v>730</v>
      </c>
      <c r="B755" s="6" t="s">
        <v>731</v>
      </c>
      <c r="C755" s="6" t="s">
        <v>731</v>
      </c>
      <c r="D755" s="6" t="s">
        <v>5</v>
      </c>
      <c r="E755" s="6" t="s">
        <v>12</v>
      </c>
      <c r="F755" s="6" t="s">
        <v>732</v>
      </c>
      <c r="G755" s="6" t="s">
        <v>724</v>
      </c>
      <c r="H755" s="6" t="s">
        <v>18</v>
      </c>
      <c r="I755" s="6"/>
      <c r="J755" s="6" t="s">
        <v>947</v>
      </c>
      <c r="K755" s="6"/>
      <c r="L755" s="6">
        <f>IF(A755="","",IF(H755="N/A — rationale required",IF(I755&lt;&gt;"",7,0),IF(H755="Optimising",6,IF(H755="Measured",5,IF(H755="Implemented",4,IF(H755="Defined",3,IF(H755="Draft",2,IF(H755="Gap",1,0))))))))</f>
        <v/>
      </c>
      <c r="M755" s="6">
        <f>IF(A755="","",IF(H755="N/A — rationale required",IF(I755&lt;&gt;"","Yes","No"),IF(AND(F755&lt;&gt;"",G755&lt;&gt;"",J755&lt;&gt;"",COUNTIFS('Process Definitions'!$B$5:$B$504,A755,'Process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5" s="6" t="s">
        <v>851</v>
      </c>
      <c r="O755" s="6" t="s">
        <v>471</v>
      </c>
      <c r="P755" s="6" t="s">
        <v>724</v>
      </c>
      <c r="Q755" s="6" t="s">
        <v>733</v>
      </c>
      <c r="R755" s="6" t="s">
        <v>734</v>
      </c>
      <c r="S755" s="6" t="s">
        <v>735</v>
      </c>
      <c r="T755" s="6" t="s">
        <v>324</v>
      </c>
    </row>
    <row r="756" spans="1:20">
      <c r="A756" s="6" t="s">
        <v>730</v>
      </c>
      <c r="B756" s="6" t="s">
        <v>731</v>
      </c>
      <c r="C756" s="6" t="s">
        <v>731</v>
      </c>
      <c r="D756" s="6" t="s">
        <v>5</v>
      </c>
      <c r="E756" s="6" t="s">
        <v>13</v>
      </c>
      <c r="F756" s="6" t="s">
        <v>732</v>
      </c>
      <c r="G756" s="6" t="s">
        <v>724</v>
      </c>
      <c r="H756" s="6" t="s">
        <v>18</v>
      </c>
      <c r="I756" s="6"/>
      <c r="J756" s="6" t="s">
        <v>947</v>
      </c>
      <c r="K756" s="6"/>
      <c r="L756" s="6">
        <f>IF(A756="","",IF(H756="N/A — rationale required",IF(I756&lt;&gt;"",7,0),IF(H756="Optimising",6,IF(H756="Measured",5,IF(H756="Implemented",4,IF(H756="Defined",3,IF(H756="Draft",2,IF(H756="Gap",1,0))))))))</f>
        <v/>
      </c>
      <c r="M756" s="6">
        <f>IF(A756="","",IF(H756="N/A — rationale required",IF(I756&lt;&gt;"","Yes","No"),IF(AND(F756&lt;&gt;"",G756&lt;&gt;"",J756&lt;&gt;"",COUNTIFS('Process Definitions'!$B$5:$B$504,A756,'Process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6" s="6" t="s">
        <v>851</v>
      </c>
      <c r="O756" s="6" t="s">
        <v>471</v>
      </c>
      <c r="P756" s="6" t="s">
        <v>724</v>
      </c>
      <c r="Q756" s="6" t="s">
        <v>733</v>
      </c>
      <c r="R756" s="6" t="s">
        <v>734</v>
      </c>
      <c r="S756" s="6" t="s">
        <v>735</v>
      </c>
      <c r="T756" s="6" t="s">
        <v>324</v>
      </c>
    </row>
    <row r="757" spans="1:20">
      <c r="A757" s="6" t="s">
        <v>730</v>
      </c>
      <c r="B757" s="6" t="s">
        <v>731</v>
      </c>
      <c r="C757" s="6" t="s">
        <v>731</v>
      </c>
      <c r="D757" s="6" t="s">
        <v>5</v>
      </c>
      <c r="E757" s="6" t="s">
        <v>14</v>
      </c>
      <c r="F757" s="6" t="s">
        <v>732</v>
      </c>
      <c r="G757" s="6" t="s">
        <v>724</v>
      </c>
      <c r="H757" s="6" t="s">
        <v>18</v>
      </c>
      <c r="I757" s="6"/>
      <c r="J757" s="6" t="s">
        <v>947</v>
      </c>
      <c r="K757" s="6"/>
      <c r="L757" s="6">
        <f>IF(A757="","",IF(H757="N/A — rationale required",IF(I757&lt;&gt;"",7,0),IF(H757="Optimising",6,IF(H757="Measured",5,IF(H757="Implemented",4,IF(H757="Defined",3,IF(H757="Draft",2,IF(H757="Gap",1,0))))))))</f>
        <v/>
      </c>
      <c r="M757" s="6">
        <f>IF(A757="","",IF(H757="N/A — rationale required",IF(I757&lt;&gt;"","Yes","No"),IF(AND(F757&lt;&gt;"",G757&lt;&gt;"",J757&lt;&gt;"",COUNTIFS('Process Definitions'!$B$5:$B$504,A757,'Process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7" s="6" t="s">
        <v>851</v>
      </c>
      <c r="O757" s="6" t="s">
        <v>471</v>
      </c>
      <c r="P757" s="6" t="s">
        <v>724</v>
      </c>
      <c r="Q757" s="6" t="s">
        <v>733</v>
      </c>
      <c r="R757" s="6" t="s">
        <v>734</v>
      </c>
      <c r="S757" s="6" t="s">
        <v>735</v>
      </c>
      <c r="T757" s="6" t="s">
        <v>324</v>
      </c>
    </row>
    <row r="758" spans="1:20">
      <c r="A758" s="6" t="s">
        <v>730</v>
      </c>
      <c r="B758" s="6" t="s">
        <v>731</v>
      </c>
      <c r="C758" s="6" t="s">
        <v>731</v>
      </c>
      <c r="D758" s="6" t="s">
        <v>7</v>
      </c>
      <c r="E758" s="6" t="s">
        <v>12</v>
      </c>
      <c r="F758" s="6" t="s">
        <v>732</v>
      </c>
      <c r="G758" s="6" t="s">
        <v>724</v>
      </c>
      <c r="H758" s="6" t="s">
        <v>18</v>
      </c>
      <c r="I758" s="6"/>
      <c r="J758" s="6" t="s">
        <v>947</v>
      </c>
      <c r="K758" s="6"/>
      <c r="L758" s="6">
        <f>IF(A758="","",IF(H758="N/A — rationale required",IF(I758&lt;&gt;"",7,0),IF(H758="Optimising",6,IF(H758="Measured",5,IF(H758="Implemented",4,IF(H758="Defined",3,IF(H758="Draft",2,IF(H758="Gap",1,0))))))))</f>
        <v/>
      </c>
      <c r="M758" s="6">
        <f>IF(A758="","",IF(H758="N/A — rationale required",IF(I758&lt;&gt;"","Yes","No"),IF(AND(F758&lt;&gt;"",G758&lt;&gt;"",J758&lt;&gt;"",COUNTIFS('Process Definitions'!$B$5:$B$504,A758,'Process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8" s="6" t="s">
        <v>851</v>
      </c>
      <c r="O758" s="6" t="s">
        <v>471</v>
      </c>
      <c r="P758" s="6" t="s">
        <v>724</v>
      </c>
      <c r="Q758" s="6" t="s">
        <v>733</v>
      </c>
      <c r="R758" s="6" t="s">
        <v>734</v>
      </c>
      <c r="S758" s="6" t="s">
        <v>735</v>
      </c>
      <c r="T758" s="6" t="s">
        <v>324</v>
      </c>
    </row>
    <row r="759" spans="1:20">
      <c r="A759" s="6" t="s">
        <v>730</v>
      </c>
      <c r="B759" s="6" t="s">
        <v>731</v>
      </c>
      <c r="C759" s="6" t="s">
        <v>731</v>
      </c>
      <c r="D759" s="6" t="s">
        <v>7</v>
      </c>
      <c r="E759" s="6" t="s">
        <v>13</v>
      </c>
      <c r="F759" s="6" t="s">
        <v>732</v>
      </c>
      <c r="G759" s="6" t="s">
        <v>724</v>
      </c>
      <c r="H759" s="6" t="s">
        <v>18</v>
      </c>
      <c r="I759" s="6"/>
      <c r="J759" s="6" t="s">
        <v>947</v>
      </c>
      <c r="K759" s="6"/>
      <c r="L759" s="6">
        <f>IF(A759="","",IF(H759="N/A — rationale required",IF(I759&lt;&gt;"",7,0),IF(H759="Optimising",6,IF(H759="Measured",5,IF(H759="Implemented",4,IF(H759="Defined",3,IF(H759="Draft",2,IF(H759="Gap",1,0))))))))</f>
        <v/>
      </c>
      <c r="M759" s="6">
        <f>IF(A759="","",IF(H759="N/A — rationale required",IF(I759&lt;&gt;"","Yes","No"),IF(AND(F759&lt;&gt;"",G759&lt;&gt;"",J759&lt;&gt;"",COUNTIFS('Process Definitions'!$B$5:$B$504,A759,'Process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59" s="6" t="s">
        <v>851</v>
      </c>
      <c r="O759" s="6" t="s">
        <v>471</v>
      </c>
      <c r="P759" s="6" t="s">
        <v>724</v>
      </c>
      <c r="Q759" s="6" t="s">
        <v>733</v>
      </c>
      <c r="R759" s="6" t="s">
        <v>734</v>
      </c>
      <c r="S759" s="6" t="s">
        <v>735</v>
      </c>
      <c r="T759" s="6" t="s">
        <v>324</v>
      </c>
    </row>
    <row r="760" spans="1:20">
      <c r="A760" s="6" t="s">
        <v>730</v>
      </c>
      <c r="B760" s="6" t="s">
        <v>731</v>
      </c>
      <c r="C760" s="6" t="s">
        <v>731</v>
      </c>
      <c r="D760" s="6" t="s">
        <v>7</v>
      </c>
      <c r="E760" s="6" t="s">
        <v>14</v>
      </c>
      <c r="F760" s="6" t="s">
        <v>732</v>
      </c>
      <c r="G760" s="6" t="s">
        <v>724</v>
      </c>
      <c r="H760" s="6" t="s">
        <v>18</v>
      </c>
      <c r="I760" s="6"/>
      <c r="J760" s="6" t="s">
        <v>947</v>
      </c>
      <c r="K760" s="6"/>
      <c r="L760" s="6">
        <f>IF(A760="","",IF(H760="N/A — rationale required",IF(I760&lt;&gt;"",7,0),IF(H760="Optimising",6,IF(H760="Measured",5,IF(H760="Implemented",4,IF(H760="Defined",3,IF(H760="Draft",2,IF(H760="Gap",1,0))))))))</f>
        <v/>
      </c>
      <c r="M760" s="6">
        <f>IF(A760="","",IF(H760="N/A — rationale required",IF(I760&lt;&gt;"","Yes","No"),IF(AND(F760&lt;&gt;"",G760&lt;&gt;"",J760&lt;&gt;"",COUNTIFS('Process Definitions'!$B$5:$B$504,A760,'Process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0" s="6" t="s">
        <v>851</v>
      </c>
      <c r="O760" s="6" t="s">
        <v>471</v>
      </c>
      <c r="P760" s="6" t="s">
        <v>724</v>
      </c>
      <c r="Q760" s="6" t="s">
        <v>733</v>
      </c>
      <c r="R760" s="6" t="s">
        <v>734</v>
      </c>
      <c r="S760" s="6" t="s">
        <v>735</v>
      </c>
      <c r="T760" s="6" t="s">
        <v>324</v>
      </c>
    </row>
    <row r="761" spans="1:20">
      <c r="A761" s="6" t="s">
        <v>736</v>
      </c>
      <c r="B761" s="6" t="s">
        <v>737</v>
      </c>
      <c r="C761" s="6" t="s">
        <v>737</v>
      </c>
      <c r="D761" s="6" t="s">
        <v>6</v>
      </c>
      <c r="E761" s="6" t="s">
        <v>12</v>
      </c>
      <c r="F761" s="6" t="s">
        <v>738</v>
      </c>
      <c r="G761" s="6" t="s">
        <v>724</v>
      </c>
      <c r="H761" s="6" t="s">
        <v>18</v>
      </c>
      <c r="I761" s="6"/>
      <c r="J761" s="6" t="s">
        <v>948</v>
      </c>
      <c r="K761" s="6"/>
      <c r="L761" s="6">
        <f>IF(A761="","",IF(H761="N/A — rationale required",IF(I761&lt;&gt;"",7,0),IF(H761="Optimising",6,IF(H761="Measured",5,IF(H761="Implemented",4,IF(H761="Defined",3,IF(H761="Draft",2,IF(H761="Gap",1,0))))))))</f>
        <v/>
      </c>
      <c r="M761" s="6">
        <f>IF(A761="","",IF(H761="N/A — rationale required",IF(I761&lt;&gt;"","Yes","No"),IF(AND(F761&lt;&gt;"",G761&lt;&gt;"",J761&lt;&gt;"",COUNTIFS('Process Definitions'!$B$5:$B$504,A761,'Process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1" s="6" t="s">
        <v>851</v>
      </c>
      <c r="O761" s="6" t="s">
        <v>471</v>
      </c>
      <c r="P761" s="6" t="s">
        <v>724</v>
      </c>
      <c r="Q761" s="6" t="s">
        <v>739</v>
      </c>
      <c r="R761" s="6" t="s">
        <v>740</v>
      </c>
      <c r="S761" s="6" t="s">
        <v>741</v>
      </c>
      <c r="T761" s="6" t="s">
        <v>324</v>
      </c>
    </row>
    <row r="762" spans="1:20">
      <c r="A762" s="6" t="s">
        <v>736</v>
      </c>
      <c r="B762" s="6" t="s">
        <v>737</v>
      </c>
      <c r="C762" s="6" t="s">
        <v>737</v>
      </c>
      <c r="D762" s="6" t="s">
        <v>6</v>
      </c>
      <c r="E762" s="6" t="s">
        <v>13</v>
      </c>
      <c r="F762" s="6" t="s">
        <v>738</v>
      </c>
      <c r="G762" s="6" t="s">
        <v>724</v>
      </c>
      <c r="H762" s="6" t="s">
        <v>18</v>
      </c>
      <c r="I762" s="6"/>
      <c r="J762" s="6" t="s">
        <v>948</v>
      </c>
      <c r="K762" s="6"/>
      <c r="L762" s="6">
        <f>IF(A762="","",IF(H762="N/A — rationale required",IF(I762&lt;&gt;"",7,0),IF(H762="Optimising",6,IF(H762="Measured",5,IF(H762="Implemented",4,IF(H762="Defined",3,IF(H762="Draft",2,IF(H762="Gap",1,0))))))))</f>
        <v/>
      </c>
      <c r="M762" s="6">
        <f>IF(A762="","",IF(H762="N/A — rationale required",IF(I762&lt;&gt;"","Yes","No"),IF(AND(F762&lt;&gt;"",G762&lt;&gt;"",J762&lt;&gt;"",COUNTIFS('Process Definitions'!$B$5:$B$504,A762,'Process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2" s="6" t="s">
        <v>851</v>
      </c>
      <c r="O762" s="6" t="s">
        <v>471</v>
      </c>
      <c r="P762" s="6" t="s">
        <v>724</v>
      </c>
      <c r="Q762" s="6" t="s">
        <v>739</v>
      </c>
      <c r="R762" s="6" t="s">
        <v>740</v>
      </c>
      <c r="S762" s="6" t="s">
        <v>741</v>
      </c>
      <c r="T762" s="6" t="s">
        <v>324</v>
      </c>
    </row>
    <row r="763" spans="1:20">
      <c r="A763" s="6" t="s">
        <v>736</v>
      </c>
      <c r="B763" s="6" t="s">
        <v>737</v>
      </c>
      <c r="C763" s="6" t="s">
        <v>737</v>
      </c>
      <c r="D763" s="6" t="s">
        <v>6</v>
      </c>
      <c r="E763" s="6" t="s">
        <v>14</v>
      </c>
      <c r="F763" s="6" t="s">
        <v>738</v>
      </c>
      <c r="G763" s="6" t="s">
        <v>724</v>
      </c>
      <c r="H763" s="6" t="s">
        <v>18</v>
      </c>
      <c r="I763" s="6"/>
      <c r="J763" s="6" t="s">
        <v>948</v>
      </c>
      <c r="K763" s="6"/>
      <c r="L763" s="6">
        <f>IF(A763="","",IF(H763="N/A — rationale required",IF(I763&lt;&gt;"",7,0),IF(H763="Optimising",6,IF(H763="Measured",5,IF(H763="Implemented",4,IF(H763="Defined",3,IF(H763="Draft",2,IF(H763="Gap",1,0))))))))</f>
        <v/>
      </c>
      <c r="M763" s="6">
        <f>IF(A763="","",IF(H763="N/A — rationale required",IF(I763&lt;&gt;"","Yes","No"),IF(AND(F763&lt;&gt;"",G763&lt;&gt;"",J763&lt;&gt;"",COUNTIFS('Process Definitions'!$B$5:$B$504,A763,'Process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3" s="6" t="s">
        <v>851</v>
      </c>
      <c r="O763" s="6" t="s">
        <v>471</v>
      </c>
      <c r="P763" s="6" t="s">
        <v>724</v>
      </c>
      <c r="Q763" s="6" t="s">
        <v>739</v>
      </c>
      <c r="R763" s="6" t="s">
        <v>740</v>
      </c>
      <c r="S763" s="6" t="s">
        <v>741</v>
      </c>
      <c r="T763" s="6" t="s">
        <v>324</v>
      </c>
    </row>
    <row r="764" spans="1:20">
      <c r="A764" s="6" t="s">
        <v>736</v>
      </c>
      <c r="B764" s="6" t="s">
        <v>737</v>
      </c>
      <c r="C764" s="6" t="s">
        <v>737</v>
      </c>
      <c r="D764" s="6" t="s">
        <v>7</v>
      </c>
      <c r="E764" s="6" t="s">
        <v>12</v>
      </c>
      <c r="F764" s="6" t="s">
        <v>738</v>
      </c>
      <c r="G764" s="6" t="s">
        <v>724</v>
      </c>
      <c r="H764" s="6" t="s">
        <v>18</v>
      </c>
      <c r="I764" s="6"/>
      <c r="J764" s="6" t="s">
        <v>948</v>
      </c>
      <c r="K764" s="6"/>
      <c r="L764" s="6">
        <f>IF(A764="","",IF(H764="N/A — rationale required",IF(I764&lt;&gt;"",7,0),IF(H764="Optimising",6,IF(H764="Measured",5,IF(H764="Implemented",4,IF(H764="Defined",3,IF(H764="Draft",2,IF(H764="Gap",1,0))))))))</f>
        <v/>
      </c>
      <c r="M764" s="6">
        <f>IF(A764="","",IF(H764="N/A — rationale required",IF(I764&lt;&gt;"","Yes","No"),IF(AND(F764&lt;&gt;"",G764&lt;&gt;"",J764&lt;&gt;"",COUNTIFS('Process Definitions'!$B$5:$B$504,A764,'Process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4" s="6" t="s">
        <v>851</v>
      </c>
      <c r="O764" s="6" t="s">
        <v>471</v>
      </c>
      <c r="P764" s="6" t="s">
        <v>724</v>
      </c>
      <c r="Q764" s="6" t="s">
        <v>739</v>
      </c>
      <c r="R764" s="6" t="s">
        <v>740</v>
      </c>
      <c r="S764" s="6" t="s">
        <v>741</v>
      </c>
      <c r="T764" s="6" t="s">
        <v>324</v>
      </c>
    </row>
    <row r="765" spans="1:20">
      <c r="A765" s="6" t="s">
        <v>736</v>
      </c>
      <c r="B765" s="6" t="s">
        <v>737</v>
      </c>
      <c r="C765" s="6" t="s">
        <v>737</v>
      </c>
      <c r="D765" s="6" t="s">
        <v>7</v>
      </c>
      <c r="E765" s="6" t="s">
        <v>13</v>
      </c>
      <c r="F765" s="6" t="s">
        <v>738</v>
      </c>
      <c r="G765" s="6" t="s">
        <v>724</v>
      </c>
      <c r="H765" s="6" t="s">
        <v>18</v>
      </c>
      <c r="I765" s="6"/>
      <c r="J765" s="6" t="s">
        <v>948</v>
      </c>
      <c r="K765" s="6"/>
      <c r="L765" s="6">
        <f>IF(A765="","",IF(H765="N/A — rationale required",IF(I765&lt;&gt;"",7,0),IF(H765="Optimising",6,IF(H765="Measured",5,IF(H765="Implemented",4,IF(H765="Defined",3,IF(H765="Draft",2,IF(H765="Gap",1,0))))))))</f>
        <v/>
      </c>
      <c r="M765" s="6">
        <f>IF(A765="","",IF(H765="N/A — rationale required",IF(I765&lt;&gt;"","Yes","No"),IF(AND(F765&lt;&gt;"",G765&lt;&gt;"",J765&lt;&gt;"",COUNTIFS('Process Definitions'!$B$5:$B$504,A765,'Process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5" s="6" t="s">
        <v>851</v>
      </c>
      <c r="O765" s="6" t="s">
        <v>471</v>
      </c>
      <c r="P765" s="6" t="s">
        <v>724</v>
      </c>
      <c r="Q765" s="6" t="s">
        <v>739</v>
      </c>
      <c r="R765" s="6" t="s">
        <v>740</v>
      </c>
      <c r="S765" s="6" t="s">
        <v>741</v>
      </c>
      <c r="T765" s="6" t="s">
        <v>324</v>
      </c>
    </row>
    <row r="766" spans="1:20">
      <c r="A766" s="6" t="s">
        <v>736</v>
      </c>
      <c r="B766" s="6" t="s">
        <v>737</v>
      </c>
      <c r="C766" s="6" t="s">
        <v>737</v>
      </c>
      <c r="D766" s="6" t="s">
        <v>7</v>
      </c>
      <c r="E766" s="6" t="s">
        <v>14</v>
      </c>
      <c r="F766" s="6" t="s">
        <v>738</v>
      </c>
      <c r="G766" s="6" t="s">
        <v>724</v>
      </c>
      <c r="H766" s="6" t="s">
        <v>18</v>
      </c>
      <c r="I766" s="6"/>
      <c r="J766" s="6" t="s">
        <v>948</v>
      </c>
      <c r="K766" s="6"/>
      <c r="L766" s="6">
        <f>IF(A766="","",IF(H766="N/A — rationale required",IF(I766&lt;&gt;"",7,0),IF(H766="Optimising",6,IF(H766="Measured",5,IF(H766="Implemented",4,IF(H766="Defined",3,IF(H766="Draft",2,IF(H766="Gap",1,0))))))))</f>
        <v/>
      </c>
      <c r="M766" s="6">
        <f>IF(A766="","",IF(H766="N/A — rationale required",IF(I766&lt;&gt;"","Yes","No"),IF(AND(F766&lt;&gt;"",G766&lt;&gt;"",J766&lt;&gt;"",COUNTIFS('Process Definitions'!$B$5:$B$504,A766,'Process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6" s="6" t="s">
        <v>851</v>
      </c>
      <c r="O766" s="6" t="s">
        <v>471</v>
      </c>
      <c r="P766" s="6" t="s">
        <v>724</v>
      </c>
      <c r="Q766" s="6" t="s">
        <v>739</v>
      </c>
      <c r="R766" s="6" t="s">
        <v>740</v>
      </c>
      <c r="S766" s="6" t="s">
        <v>741</v>
      </c>
      <c r="T766" s="6" t="s">
        <v>324</v>
      </c>
    </row>
    <row r="767" spans="1:20">
      <c r="A767" s="6" t="s">
        <v>742</v>
      </c>
      <c r="B767" s="6" t="s">
        <v>743</v>
      </c>
      <c r="C767" s="6" t="s">
        <v>743</v>
      </c>
      <c r="D767" s="6" t="s">
        <v>5</v>
      </c>
      <c r="E767" s="6" t="s">
        <v>12</v>
      </c>
      <c r="F767" s="6" t="s">
        <v>744</v>
      </c>
      <c r="G767" s="6" t="s">
        <v>724</v>
      </c>
      <c r="H767" s="6" t="s">
        <v>18</v>
      </c>
      <c r="I767" s="6"/>
      <c r="J767" s="6" t="s">
        <v>949</v>
      </c>
      <c r="K767" s="6"/>
      <c r="L767" s="6">
        <f>IF(A767="","",IF(H767="N/A — rationale required",IF(I767&lt;&gt;"",7,0),IF(H767="Optimising",6,IF(H767="Measured",5,IF(H767="Implemented",4,IF(H767="Defined",3,IF(H767="Draft",2,IF(H767="Gap",1,0))))))))</f>
        <v/>
      </c>
      <c r="M767" s="6">
        <f>IF(A767="","",IF(H767="N/A — rationale required",IF(I767&lt;&gt;"","Yes","No"),IF(AND(F767&lt;&gt;"",G767&lt;&gt;"",J767&lt;&gt;"",COUNTIFS('Process Definitions'!$B$5:$B$504,A767,'Process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7" s="6" t="s">
        <v>851</v>
      </c>
      <c r="O767" s="6" t="s">
        <v>471</v>
      </c>
      <c r="P767" s="6" t="s">
        <v>724</v>
      </c>
      <c r="Q767" s="6" t="s">
        <v>745</v>
      </c>
      <c r="R767" s="6" t="s">
        <v>746</v>
      </c>
      <c r="S767" s="6" t="s">
        <v>747</v>
      </c>
      <c r="T767" s="6" t="s">
        <v>324</v>
      </c>
    </row>
    <row r="768" spans="1:20">
      <c r="A768" s="6" t="s">
        <v>742</v>
      </c>
      <c r="B768" s="6" t="s">
        <v>743</v>
      </c>
      <c r="C768" s="6" t="s">
        <v>743</v>
      </c>
      <c r="D768" s="6" t="s">
        <v>5</v>
      </c>
      <c r="E768" s="6" t="s">
        <v>13</v>
      </c>
      <c r="F768" s="6" t="s">
        <v>744</v>
      </c>
      <c r="G768" s="6" t="s">
        <v>724</v>
      </c>
      <c r="H768" s="6" t="s">
        <v>18</v>
      </c>
      <c r="I768" s="6"/>
      <c r="J768" s="6" t="s">
        <v>949</v>
      </c>
      <c r="K768" s="6"/>
      <c r="L768" s="6">
        <f>IF(A768="","",IF(H768="N/A — rationale required",IF(I768&lt;&gt;"",7,0),IF(H768="Optimising",6,IF(H768="Measured",5,IF(H768="Implemented",4,IF(H768="Defined",3,IF(H768="Draft",2,IF(H768="Gap",1,0))))))))</f>
        <v/>
      </c>
      <c r="M768" s="6">
        <f>IF(A768="","",IF(H768="N/A — rationale required",IF(I768&lt;&gt;"","Yes","No"),IF(AND(F768&lt;&gt;"",G768&lt;&gt;"",J768&lt;&gt;"",COUNTIFS('Process Definitions'!$B$5:$B$504,A768,'Process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8" s="6" t="s">
        <v>851</v>
      </c>
      <c r="O768" s="6" t="s">
        <v>471</v>
      </c>
      <c r="P768" s="6" t="s">
        <v>724</v>
      </c>
      <c r="Q768" s="6" t="s">
        <v>745</v>
      </c>
      <c r="R768" s="6" t="s">
        <v>746</v>
      </c>
      <c r="S768" s="6" t="s">
        <v>747</v>
      </c>
      <c r="T768" s="6" t="s">
        <v>324</v>
      </c>
    </row>
    <row r="769" spans="1:20">
      <c r="A769" s="6" t="s">
        <v>742</v>
      </c>
      <c r="B769" s="6" t="s">
        <v>743</v>
      </c>
      <c r="C769" s="6" t="s">
        <v>743</v>
      </c>
      <c r="D769" s="6" t="s">
        <v>5</v>
      </c>
      <c r="E769" s="6" t="s">
        <v>14</v>
      </c>
      <c r="F769" s="6" t="s">
        <v>744</v>
      </c>
      <c r="G769" s="6" t="s">
        <v>724</v>
      </c>
      <c r="H769" s="6" t="s">
        <v>18</v>
      </c>
      <c r="I769" s="6"/>
      <c r="J769" s="6" t="s">
        <v>949</v>
      </c>
      <c r="K769" s="6"/>
      <c r="L769" s="6">
        <f>IF(A769="","",IF(H769="N/A — rationale required",IF(I769&lt;&gt;"",7,0),IF(H769="Optimising",6,IF(H769="Measured",5,IF(H769="Implemented",4,IF(H769="Defined",3,IF(H769="Draft",2,IF(H769="Gap",1,0))))))))</f>
        <v/>
      </c>
      <c r="M769" s="6">
        <f>IF(A769="","",IF(H769="N/A — rationale required",IF(I769&lt;&gt;"","Yes","No"),IF(AND(F769&lt;&gt;"",G769&lt;&gt;"",J769&lt;&gt;"",COUNTIFS('Process Definitions'!$B$5:$B$504,A769,'Process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69" s="6" t="s">
        <v>851</v>
      </c>
      <c r="O769" s="6" t="s">
        <v>471</v>
      </c>
      <c r="P769" s="6" t="s">
        <v>724</v>
      </c>
      <c r="Q769" s="6" t="s">
        <v>745</v>
      </c>
      <c r="R769" s="6" t="s">
        <v>746</v>
      </c>
      <c r="S769" s="6" t="s">
        <v>747</v>
      </c>
      <c r="T769" s="6" t="s">
        <v>324</v>
      </c>
    </row>
    <row r="770" spans="1:20">
      <c r="A770" s="6" t="s">
        <v>742</v>
      </c>
      <c r="B770" s="6" t="s">
        <v>743</v>
      </c>
      <c r="C770" s="6" t="s">
        <v>743</v>
      </c>
      <c r="D770" s="6" t="s">
        <v>6</v>
      </c>
      <c r="E770" s="6" t="s">
        <v>12</v>
      </c>
      <c r="F770" s="6" t="s">
        <v>744</v>
      </c>
      <c r="G770" s="6" t="s">
        <v>724</v>
      </c>
      <c r="H770" s="6" t="s">
        <v>18</v>
      </c>
      <c r="I770" s="6"/>
      <c r="J770" s="6" t="s">
        <v>949</v>
      </c>
      <c r="K770" s="6"/>
      <c r="L770" s="6">
        <f>IF(A770="","",IF(H770="N/A — rationale required",IF(I770&lt;&gt;"",7,0),IF(H770="Optimising",6,IF(H770="Measured",5,IF(H770="Implemented",4,IF(H770="Defined",3,IF(H770="Draft",2,IF(H770="Gap",1,0))))))))</f>
        <v/>
      </c>
      <c r="M770" s="6">
        <f>IF(A770="","",IF(H770="N/A — rationale required",IF(I770&lt;&gt;"","Yes","No"),IF(AND(F770&lt;&gt;"",G770&lt;&gt;"",J770&lt;&gt;"",COUNTIFS('Process Definitions'!$B$5:$B$504,A770,'Process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0" s="6" t="s">
        <v>851</v>
      </c>
      <c r="O770" s="6" t="s">
        <v>471</v>
      </c>
      <c r="P770" s="6" t="s">
        <v>724</v>
      </c>
      <c r="Q770" s="6" t="s">
        <v>745</v>
      </c>
      <c r="R770" s="6" t="s">
        <v>746</v>
      </c>
      <c r="S770" s="6" t="s">
        <v>747</v>
      </c>
      <c r="T770" s="6" t="s">
        <v>324</v>
      </c>
    </row>
    <row r="771" spans="1:20">
      <c r="A771" s="6" t="s">
        <v>742</v>
      </c>
      <c r="B771" s="6" t="s">
        <v>743</v>
      </c>
      <c r="C771" s="6" t="s">
        <v>743</v>
      </c>
      <c r="D771" s="6" t="s">
        <v>6</v>
      </c>
      <c r="E771" s="6" t="s">
        <v>13</v>
      </c>
      <c r="F771" s="6" t="s">
        <v>744</v>
      </c>
      <c r="G771" s="6" t="s">
        <v>724</v>
      </c>
      <c r="H771" s="6" t="s">
        <v>18</v>
      </c>
      <c r="I771" s="6"/>
      <c r="J771" s="6" t="s">
        <v>949</v>
      </c>
      <c r="K771" s="6"/>
      <c r="L771" s="6">
        <f>IF(A771="","",IF(H771="N/A — rationale required",IF(I771&lt;&gt;"",7,0),IF(H771="Optimising",6,IF(H771="Measured",5,IF(H771="Implemented",4,IF(H771="Defined",3,IF(H771="Draft",2,IF(H771="Gap",1,0))))))))</f>
        <v/>
      </c>
      <c r="M771" s="6">
        <f>IF(A771="","",IF(H771="N/A — rationale required",IF(I771&lt;&gt;"","Yes","No"),IF(AND(F771&lt;&gt;"",G771&lt;&gt;"",J771&lt;&gt;"",COUNTIFS('Process Definitions'!$B$5:$B$504,A771,'Process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1" s="6" t="s">
        <v>851</v>
      </c>
      <c r="O771" s="6" t="s">
        <v>471</v>
      </c>
      <c r="P771" s="6" t="s">
        <v>724</v>
      </c>
      <c r="Q771" s="6" t="s">
        <v>745</v>
      </c>
      <c r="R771" s="6" t="s">
        <v>746</v>
      </c>
      <c r="S771" s="6" t="s">
        <v>747</v>
      </c>
      <c r="T771" s="6" t="s">
        <v>324</v>
      </c>
    </row>
    <row r="772" spans="1:20">
      <c r="A772" s="6" t="s">
        <v>742</v>
      </c>
      <c r="B772" s="6" t="s">
        <v>743</v>
      </c>
      <c r="C772" s="6" t="s">
        <v>743</v>
      </c>
      <c r="D772" s="6" t="s">
        <v>6</v>
      </c>
      <c r="E772" s="6" t="s">
        <v>14</v>
      </c>
      <c r="F772" s="6" t="s">
        <v>744</v>
      </c>
      <c r="G772" s="6" t="s">
        <v>724</v>
      </c>
      <c r="H772" s="6" t="s">
        <v>18</v>
      </c>
      <c r="I772" s="6"/>
      <c r="J772" s="6" t="s">
        <v>949</v>
      </c>
      <c r="K772" s="6"/>
      <c r="L772" s="6">
        <f>IF(A772="","",IF(H772="N/A — rationale required",IF(I772&lt;&gt;"",7,0),IF(H772="Optimising",6,IF(H772="Measured",5,IF(H772="Implemented",4,IF(H772="Defined",3,IF(H772="Draft",2,IF(H772="Gap",1,0))))))))</f>
        <v/>
      </c>
      <c r="M772" s="6">
        <f>IF(A772="","",IF(H772="N/A — rationale required",IF(I772&lt;&gt;"","Yes","No"),IF(AND(F772&lt;&gt;"",G772&lt;&gt;"",J772&lt;&gt;"",COUNTIFS('Process Definitions'!$B$5:$B$504,A772,'Process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2" s="6" t="s">
        <v>851</v>
      </c>
      <c r="O772" s="6" t="s">
        <v>471</v>
      </c>
      <c r="P772" s="6" t="s">
        <v>724</v>
      </c>
      <c r="Q772" s="6" t="s">
        <v>745</v>
      </c>
      <c r="R772" s="6" t="s">
        <v>746</v>
      </c>
      <c r="S772" s="6" t="s">
        <v>747</v>
      </c>
      <c r="T772" s="6" t="s">
        <v>324</v>
      </c>
    </row>
    <row r="773" spans="1:20">
      <c r="A773" s="6" t="s">
        <v>748</v>
      </c>
      <c r="B773" s="6" t="s">
        <v>749</v>
      </c>
      <c r="C773" s="6" t="s">
        <v>749</v>
      </c>
      <c r="D773" s="6" t="s">
        <v>8</v>
      </c>
      <c r="E773" s="6" t="s">
        <v>12</v>
      </c>
      <c r="F773" s="6" t="s">
        <v>750</v>
      </c>
      <c r="G773" s="6" t="s">
        <v>724</v>
      </c>
      <c r="H773" s="6" t="s">
        <v>18</v>
      </c>
      <c r="I773" s="6"/>
      <c r="J773" s="6" t="s">
        <v>950</v>
      </c>
      <c r="K773" s="6"/>
      <c r="L773" s="6">
        <f>IF(A773="","",IF(H773="N/A — rationale required",IF(I773&lt;&gt;"",7,0),IF(H773="Optimising",6,IF(H773="Measured",5,IF(H773="Implemented",4,IF(H773="Defined",3,IF(H773="Draft",2,IF(H773="Gap",1,0))))))))</f>
        <v/>
      </c>
      <c r="M773" s="6">
        <f>IF(A773="","",IF(H773="N/A — rationale required",IF(I773&lt;&gt;"","Yes","No"),IF(AND(F773&lt;&gt;"",G773&lt;&gt;"",J773&lt;&gt;"",COUNTIFS('Process Definitions'!$B$5:$B$504,A773,'Process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3" s="6" t="s">
        <v>851</v>
      </c>
      <c r="O773" s="6" t="s">
        <v>471</v>
      </c>
      <c r="P773" s="6" t="s">
        <v>724</v>
      </c>
      <c r="Q773" s="6" t="s">
        <v>751</v>
      </c>
      <c r="R773" s="6" t="s">
        <v>752</v>
      </c>
      <c r="S773" s="6" t="s">
        <v>753</v>
      </c>
      <c r="T773" s="6" t="s">
        <v>185</v>
      </c>
    </row>
    <row r="774" spans="1:20">
      <c r="A774" s="6" t="s">
        <v>748</v>
      </c>
      <c r="B774" s="6" t="s">
        <v>749</v>
      </c>
      <c r="C774" s="6" t="s">
        <v>749</v>
      </c>
      <c r="D774" s="6" t="s">
        <v>8</v>
      </c>
      <c r="E774" s="6" t="s">
        <v>13</v>
      </c>
      <c r="F774" s="6" t="s">
        <v>750</v>
      </c>
      <c r="G774" s="6" t="s">
        <v>724</v>
      </c>
      <c r="H774" s="6" t="s">
        <v>18</v>
      </c>
      <c r="I774" s="6"/>
      <c r="J774" s="6" t="s">
        <v>950</v>
      </c>
      <c r="K774" s="6"/>
      <c r="L774" s="6">
        <f>IF(A774="","",IF(H774="N/A — rationale required",IF(I774&lt;&gt;"",7,0),IF(H774="Optimising",6,IF(H774="Measured",5,IF(H774="Implemented",4,IF(H774="Defined",3,IF(H774="Draft",2,IF(H774="Gap",1,0))))))))</f>
        <v/>
      </c>
      <c r="M774" s="6">
        <f>IF(A774="","",IF(H774="N/A — rationale required",IF(I774&lt;&gt;"","Yes","No"),IF(AND(F774&lt;&gt;"",G774&lt;&gt;"",J774&lt;&gt;"",COUNTIFS('Process Definitions'!$B$5:$B$504,A774,'Process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4" s="6" t="s">
        <v>851</v>
      </c>
      <c r="O774" s="6" t="s">
        <v>471</v>
      </c>
      <c r="P774" s="6" t="s">
        <v>724</v>
      </c>
      <c r="Q774" s="6" t="s">
        <v>751</v>
      </c>
      <c r="R774" s="6" t="s">
        <v>752</v>
      </c>
      <c r="S774" s="6" t="s">
        <v>753</v>
      </c>
      <c r="T774" s="6" t="s">
        <v>185</v>
      </c>
    </row>
    <row r="775" spans="1:20">
      <c r="A775" s="6" t="s">
        <v>748</v>
      </c>
      <c r="B775" s="6" t="s">
        <v>749</v>
      </c>
      <c r="C775" s="6" t="s">
        <v>749</v>
      </c>
      <c r="D775" s="6" t="s">
        <v>8</v>
      </c>
      <c r="E775" s="6" t="s">
        <v>14</v>
      </c>
      <c r="F775" s="6" t="s">
        <v>750</v>
      </c>
      <c r="G775" s="6" t="s">
        <v>724</v>
      </c>
      <c r="H775" s="6" t="s">
        <v>18</v>
      </c>
      <c r="I775" s="6"/>
      <c r="J775" s="6" t="s">
        <v>950</v>
      </c>
      <c r="K775" s="6"/>
      <c r="L775" s="6">
        <f>IF(A775="","",IF(H775="N/A — rationale required",IF(I775&lt;&gt;"",7,0),IF(H775="Optimising",6,IF(H775="Measured",5,IF(H775="Implemented",4,IF(H775="Defined",3,IF(H775="Draft",2,IF(H775="Gap",1,0))))))))</f>
        <v/>
      </c>
      <c r="M775" s="6">
        <f>IF(A775="","",IF(H775="N/A — rationale required",IF(I775&lt;&gt;"","Yes","No"),IF(AND(F775&lt;&gt;"",G775&lt;&gt;"",J775&lt;&gt;"",COUNTIFS('Process Definitions'!$B$5:$B$504,A775,'Process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5" s="6" t="s">
        <v>851</v>
      </c>
      <c r="O775" s="6" t="s">
        <v>471</v>
      </c>
      <c r="P775" s="6" t="s">
        <v>724</v>
      </c>
      <c r="Q775" s="6" t="s">
        <v>751</v>
      </c>
      <c r="R775" s="6" t="s">
        <v>752</v>
      </c>
      <c r="S775" s="6" t="s">
        <v>753</v>
      </c>
      <c r="T775" s="6" t="s">
        <v>185</v>
      </c>
    </row>
    <row r="776" spans="1:20">
      <c r="A776" s="6" t="s">
        <v>754</v>
      </c>
      <c r="B776" s="6" t="s">
        <v>755</v>
      </c>
      <c r="C776" s="6" t="s">
        <v>755</v>
      </c>
      <c r="D776" s="6" t="s">
        <v>7</v>
      </c>
      <c r="E776" s="6" t="s">
        <v>12</v>
      </c>
      <c r="F776" s="6" t="s">
        <v>756</v>
      </c>
      <c r="G776" s="6" t="s">
        <v>724</v>
      </c>
      <c r="H776" s="6" t="s">
        <v>18</v>
      </c>
      <c r="I776" s="6"/>
      <c r="J776" s="6" t="s">
        <v>951</v>
      </c>
      <c r="K776" s="6"/>
      <c r="L776" s="6">
        <f>IF(A776="","",IF(H776="N/A — rationale required",IF(I776&lt;&gt;"",7,0),IF(H776="Optimising",6,IF(H776="Measured",5,IF(H776="Implemented",4,IF(H776="Defined",3,IF(H776="Draft",2,IF(H776="Gap",1,0))))))))</f>
        <v/>
      </c>
      <c r="M776" s="6">
        <f>IF(A776="","",IF(H776="N/A — rationale required",IF(I776&lt;&gt;"","Yes","No"),IF(AND(F776&lt;&gt;"",G776&lt;&gt;"",J776&lt;&gt;"",COUNTIFS('Process Definitions'!$B$5:$B$504,A776,'Process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6" s="6" t="s">
        <v>851</v>
      </c>
      <c r="O776" s="6" t="s">
        <v>471</v>
      </c>
      <c r="P776" s="6" t="s">
        <v>724</v>
      </c>
      <c r="Q776" s="6" t="s">
        <v>757</v>
      </c>
      <c r="R776" s="6" t="s">
        <v>758</v>
      </c>
      <c r="S776" s="6" t="s">
        <v>759</v>
      </c>
      <c r="T776" s="6" t="s">
        <v>106</v>
      </c>
    </row>
    <row r="777" spans="1:20">
      <c r="A777" s="6" t="s">
        <v>754</v>
      </c>
      <c r="B777" s="6" t="s">
        <v>755</v>
      </c>
      <c r="C777" s="6" t="s">
        <v>755</v>
      </c>
      <c r="D777" s="6" t="s">
        <v>7</v>
      </c>
      <c r="E777" s="6" t="s">
        <v>13</v>
      </c>
      <c r="F777" s="6" t="s">
        <v>756</v>
      </c>
      <c r="G777" s="6" t="s">
        <v>724</v>
      </c>
      <c r="H777" s="6" t="s">
        <v>18</v>
      </c>
      <c r="I777" s="6"/>
      <c r="J777" s="6" t="s">
        <v>951</v>
      </c>
      <c r="K777" s="6"/>
      <c r="L777" s="6">
        <f>IF(A777="","",IF(H777="N/A — rationale required",IF(I777&lt;&gt;"",7,0),IF(H777="Optimising",6,IF(H777="Measured",5,IF(H777="Implemented",4,IF(H777="Defined",3,IF(H777="Draft",2,IF(H777="Gap",1,0))))))))</f>
        <v/>
      </c>
      <c r="M777" s="6">
        <f>IF(A777="","",IF(H777="N/A — rationale required",IF(I777&lt;&gt;"","Yes","No"),IF(AND(F777&lt;&gt;"",G777&lt;&gt;"",J777&lt;&gt;"",COUNTIFS('Process Definitions'!$B$5:$B$504,A777,'Process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7" s="6" t="s">
        <v>851</v>
      </c>
      <c r="O777" s="6" t="s">
        <v>471</v>
      </c>
      <c r="P777" s="6" t="s">
        <v>724</v>
      </c>
      <c r="Q777" s="6" t="s">
        <v>757</v>
      </c>
      <c r="R777" s="6" t="s">
        <v>758</v>
      </c>
      <c r="S777" s="6" t="s">
        <v>759</v>
      </c>
      <c r="T777" s="6" t="s">
        <v>106</v>
      </c>
    </row>
    <row r="778" spans="1:20">
      <c r="A778" s="6" t="s">
        <v>754</v>
      </c>
      <c r="B778" s="6" t="s">
        <v>755</v>
      </c>
      <c r="C778" s="6" t="s">
        <v>755</v>
      </c>
      <c r="D778" s="6" t="s">
        <v>7</v>
      </c>
      <c r="E778" s="6" t="s">
        <v>14</v>
      </c>
      <c r="F778" s="6" t="s">
        <v>756</v>
      </c>
      <c r="G778" s="6" t="s">
        <v>724</v>
      </c>
      <c r="H778" s="6" t="s">
        <v>18</v>
      </c>
      <c r="I778" s="6"/>
      <c r="J778" s="6" t="s">
        <v>951</v>
      </c>
      <c r="K778" s="6"/>
      <c r="L778" s="6">
        <f>IF(A778="","",IF(H778="N/A — rationale required",IF(I778&lt;&gt;"",7,0),IF(H778="Optimising",6,IF(H778="Measured",5,IF(H778="Implemented",4,IF(H778="Defined",3,IF(H778="Draft",2,IF(H778="Gap",1,0))))))))</f>
        <v/>
      </c>
      <c r="M778" s="6">
        <f>IF(A778="","",IF(H778="N/A — rationale required",IF(I778&lt;&gt;"","Yes","No"),IF(AND(F778&lt;&gt;"",G778&lt;&gt;"",J778&lt;&gt;"",COUNTIFS('Process Definitions'!$B$5:$B$504,A778,'Process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8" s="6" t="s">
        <v>851</v>
      </c>
      <c r="O778" s="6" t="s">
        <v>471</v>
      </c>
      <c r="P778" s="6" t="s">
        <v>724</v>
      </c>
      <c r="Q778" s="6" t="s">
        <v>757</v>
      </c>
      <c r="R778" s="6" t="s">
        <v>758</v>
      </c>
      <c r="S778" s="6" t="s">
        <v>759</v>
      </c>
      <c r="T778" s="6" t="s">
        <v>106</v>
      </c>
    </row>
    <row r="779" spans="1:20">
      <c r="A779" s="6" t="s">
        <v>754</v>
      </c>
      <c r="B779" s="6" t="s">
        <v>755</v>
      </c>
      <c r="C779" s="6" t="s">
        <v>755</v>
      </c>
      <c r="D779" s="6" t="s">
        <v>8</v>
      </c>
      <c r="E779" s="6" t="s">
        <v>12</v>
      </c>
      <c r="F779" s="6" t="s">
        <v>756</v>
      </c>
      <c r="G779" s="6" t="s">
        <v>724</v>
      </c>
      <c r="H779" s="6" t="s">
        <v>18</v>
      </c>
      <c r="I779" s="6"/>
      <c r="J779" s="6" t="s">
        <v>951</v>
      </c>
      <c r="K779" s="6"/>
      <c r="L779" s="6">
        <f>IF(A779="","",IF(H779="N/A — rationale required",IF(I779&lt;&gt;"",7,0),IF(H779="Optimising",6,IF(H779="Measured",5,IF(H779="Implemented",4,IF(H779="Defined",3,IF(H779="Draft",2,IF(H779="Gap",1,0))))))))</f>
        <v/>
      </c>
      <c r="M779" s="6">
        <f>IF(A779="","",IF(H779="N/A — rationale required",IF(I779&lt;&gt;"","Yes","No"),IF(AND(F779&lt;&gt;"",G779&lt;&gt;"",J779&lt;&gt;"",COUNTIFS('Process Definitions'!$B$5:$B$504,A779,'Process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79" s="6" t="s">
        <v>851</v>
      </c>
      <c r="O779" s="6" t="s">
        <v>471</v>
      </c>
      <c r="P779" s="6" t="s">
        <v>724</v>
      </c>
      <c r="Q779" s="6" t="s">
        <v>757</v>
      </c>
      <c r="R779" s="6" t="s">
        <v>758</v>
      </c>
      <c r="S779" s="6" t="s">
        <v>759</v>
      </c>
      <c r="T779" s="6" t="s">
        <v>106</v>
      </c>
    </row>
    <row r="780" spans="1:20">
      <c r="A780" s="6" t="s">
        <v>754</v>
      </c>
      <c r="B780" s="6" t="s">
        <v>755</v>
      </c>
      <c r="C780" s="6" t="s">
        <v>755</v>
      </c>
      <c r="D780" s="6" t="s">
        <v>8</v>
      </c>
      <c r="E780" s="6" t="s">
        <v>13</v>
      </c>
      <c r="F780" s="6" t="s">
        <v>756</v>
      </c>
      <c r="G780" s="6" t="s">
        <v>724</v>
      </c>
      <c r="H780" s="6" t="s">
        <v>18</v>
      </c>
      <c r="I780" s="6"/>
      <c r="J780" s="6" t="s">
        <v>951</v>
      </c>
      <c r="K780" s="6"/>
      <c r="L780" s="6">
        <f>IF(A780="","",IF(H780="N/A — rationale required",IF(I780&lt;&gt;"",7,0),IF(H780="Optimising",6,IF(H780="Measured",5,IF(H780="Implemented",4,IF(H780="Defined",3,IF(H780="Draft",2,IF(H780="Gap",1,0))))))))</f>
        <v/>
      </c>
      <c r="M780" s="6">
        <f>IF(A780="","",IF(H780="N/A — rationale required",IF(I780&lt;&gt;"","Yes","No"),IF(AND(F780&lt;&gt;"",G780&lt;&gt;"",J780&lt;&gt;"",COUNTIFS('Process Definitions'!$B$5:$B$504,A780,'Process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0" s="6" t="s">
        <v>851</v>
      </c>
      <c r="O780" s="6" t="s">
        <v>471</v>
      </c>
      <c r="P780" s="6" t="s">
        <v>724</v>
      </c>
      <c r="Q780" s="6" t="s">
        <v>757</v>
      </c>
      <c r="R780" s="6" t="s">
        <v>758</v>
      </c>
      <c r="S780" s="6" t="s">
        <v>759</v>
      </c>
      <c r="T780" s="6" t="s">
        <v>106</v>
      </c>
    </row>
    <row r="781" spans="1:20">
      <c r="A781" s="6" t="s">
        <v>754</v>
      </c>
      <c r="B781" s="6" t="s">
        <v>755</v>
      </c>
      <c r="C781" s="6" t="s">
        <v>755</v>
      </c>
      <c r="D781" s="6" t="s">
        <v>8</v>
      </c>
      <c r="E781" s="6" t="s">
        <v>14</v>
      </c>
      <c r="F781" s="6" t="s">
        <v>756</v>
      </c>
      <c r="G781" s="6" t="s">
        <v>724</v>
      </c>
      <c r="H781" s="6" t="s">
        <v>18</v>
      </c>
      <c r="I781" s="6"/>
      <c r="J781" s="6" t="s">
        <v>951</v>
      </c>
      <c r="K781" s="6"/>
      <c r="L781" s="6">
        <f>IF(A781="","",IF(H781="N/A — rationale required",IF(I781&lt;&gt;"",7,0),IF(H781="Optimising",6,IF(H781="Measured",5,IF(H781="Implemented",4,IF(H781="Defined",3,IF(H781="Draft",2,IF(H781="Gap",1,0))))))))</f>
        <v/>
      </c>
      <c r="M781" s="6">
        <f>IF(A781="","",IF(H781="N/A — rationale required",IF(I781&lt;&gt;"","Yes","No"),IF(AND(F781&lt;&gt;"",G781&lt;&gt;"",J781&lt;&gt;"",COUNTIFS('Process Definitions'!$B$5:$B$504,A781,'Process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1" s="6" t="s">
        <v>851</v>
      </c>
      <c r="O781" s="6" t="s">
        <v>471</v>
      </c>
      <c r="P781" s="6" t="s">
        <v>724</v>
      </c>
      <c r="Q781" s="6" t="s">
        <v>757</v>
      </c>
      <c r="R781" s="6" t="s">
        <v>758</v>
      </c>
      <c r="S781" s="6" t="s">
        <v>759</v>
      </c>
      <c r="T781" s="6" t="s">
        <v>106</v>
      </c>
    </row>
    <row r="782" spans="1:20">
      <c r="A782" s="6" t="s">
        <v>760</v>
      </c>
      <c r="B782" s="6" t="s">
        <v>761</v>
      </c>
      <c r="C782" s="6" t="s">
        <v>761</v>
      </c>
      <c r="D782" s="6" t="s">
        <v>7</v>
      </c>
      <c r="E782" s="6" t="s">
        <v>12</v>
      </c>
      <c r="F782" s="6" t="s">
        <v>762</v>
      </c>
      <c r="G782" s="6" t="s">
        <v>724</v>
      </c>
      <c r="H782" s="6" t="s">
        <v>18</v>
      </c>
      <c r="I782" s="6"/>
      <c r="J782" s="6" t="s">
        <v>952</v>
      </c>
      <c r="K782" s="6"/>
      <c r="L782" s="6">
        <f>IF(A782="","",IF(H782="N/A — rationale required",IF(I782&lt;&gt;"",7,0),IF(H782="Optimising",6,IF(H782="Measured",5,IF(H782="Implemented",4,IF(H782="Defined",3,IF(H782="Draft",2,IF(H782="Gap",1,0))))))))</f>
        <v/>
      </c>
      <c r="M782" s="6">
        <f>IF(A782="","",IF(H782="N/A — rationale required",IF(I782&lt;&gt;"","Yes","No"),IF(AND(F782&lt;&gt;"",G782&lt;&gt;"",J782&lt;&gt;"",COUNTIFS('Process Definitions'!$B$5:$B$504,A782,'Process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2" s="6" t="s">
        <v>851</v>
      </c>
      <c r="O782" s="6" t="s">
        <v>471</v>
      </c>
      <c r="P782" s="6" t="s">
        <v>724</v>
      </c>
      <c r="Q782" s="6" t="s">
        <v>763</v>
      </c>
      <c r="R782" s="6" t="s">
        <v>764</v>
      </c>
      <c r="S782" s="6" t="s">
        <v>765</v>
      </c>
      <c r="T782" s="6" t="s">
        <v>157</v>
      </c>
    </row>
    <row r="783" spans="1:20">
      <c r="A783" s="6" t="s">
        <v>760</v>
      </c>
      <c r="B783" s="6" t="s">
        <v>761</v>
      </c>
      <c r="C783" s="6" t="s">
        <v>761</v>
      </c>
      <c r="D783" s="6" t="s">
        <v>7</v>
      </c>
      <c r="E783" s="6" t="s">
        <v>13</v>
      </c>
      <c r="F783" s="6" t="s">
        <v>762</v>
      </c>
      <c r="G783" s="6" t="s">
        <v>724</v>
      </c>
      <c r="H783" s="6" t="s">
        <v>18</v>
      </c>
      <c r="I783" s="6"/>
      <c r="J783" s="6" t="s">
        <v>952</v>
      </c>
      <c r="K783" s="6"/>
      <c r="L783" s="6">
        <f>IF(A783="","",IF(H783="N/A — rationale required",IF(I783&lt;&gt;"",7,0),IF(H783="Optimising",6,IF(H783="Measured",5,IF(H783="Implemented",4,IF(H783="Defined",3,IF(H783="Draft",2,IF(H783="Gap",1,0))))))))</f>
        <v/>
      </c>
      <c r="M783" s="6">
        <f>IF(A783="","",IF(H783="N/A — rationale required",IF(I783&lt;&gt;"","Yes","No"),IF(AND(F783&lt;&gt;"",G783&lt;&gt;"",J783&lt;&gt;"",COUNTIFS('Process Definitions'!$B$5:$B$504,A783,'Process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3" s="6" t="s">
        <v>851</v>
      </c>
      <c r="O783" s="6" t="s">
        <v>471</v>
      </c>
      <c r="P783" s="6" t="s">
        <v>724</v>
      </c>
      <c r="Q783" s="6" t="s">
        <v>763</v>
      </c>
      <c r="R783" s="6" t="s">
        <v>764</v>
      </c>
      <c r="S783" s="6" t="s">
        <v>765</v>
      </c>
      <c r="T783" s="6" t="s">
        <v>157</v>
      </c>
    </row>
    <row r="784" spans="1:20">
      <c r="A784" s="6" t="s">
        <v>760</v>
      </c>
      <c r="B784" s="6" t="s">
        <v>761</v>
      </c>
      <c r="C784" s="6" t="s">
        <v>761</v>
      </c>
      <c r="D784" s="6" t="s">
        <v>7</v>
      </c>
      <c r="E784" s="6" t="s">
        <v>14</v>
      </c>
      <c r="F784" s="6" t="s">
        <v>762</v>
      </c>
      <c r="G784" s="6" t="s">
        <v>724</v>
      </c>
      <c r="H784" s="6" t="s">
        <v>18</v>
      </c>
      <c r="I784" s="6"/>
      <c r="J784" s="6" t="s">
        <v>952</v>
      </c>
      <c r="K784" s="6"/>
      <c r="L784" s="6">
        <f>IF(A784="","",IF(H784="N/A — rationale required",IF(I784&lt;&gt;"",7,0),IF(H784="Optimising",6,IF(H784="Measured",5,IF(H784="Implemented",4,IF(H784="Defined",3,IF(H784="Draft",2,IF(H784="Gap",1,0))))))))</f>
        <v/>
      </c>
      <c r="M784" s="6">
        <f>IF(A784="","",IF(H784="N/A — rationale required",IF(I784&lt;&gt;"","Yes","No"),IF(AND(F784&lt;&gt;"",G784&lt;&gt;"",J784&lt;&gt;"",COUNTIFS('Process Definitions'!$B$5:$B$504,A784,'Process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4" s="6" t="s">
        <v>851</v>
      </c>
      <c r="O784" s="6" t="s">
        <v>471</v>
      </c>
      <c r="P784" s="6" t="s">
        <v>724</v>
      </c>
      <c r="Q784" s="6" t="s">
        <v>763</v>
      </c>
      <c r="R784" s="6" t="s">
        <v>764</v>
      </c>
      <c r="S784" s="6" t="s">
        <v>765</v>
      </c>
      <c r="T784" s="6" t="s">
        <v>157</v>
      </c>
    </row>
    <row r="785" spans="1:20">
      <c r="A785" s="6" t="s">
        <v>766</v>
      </c>
      <c r="B785" s="6" t="s">
        <v>767</v>
      </c>
      <c r="C785" s="6" t="s">
        <v>767</v>
      </c>
      <c r="D785" s="6" t="s">
        <v>7</v>
      </c>
      <c r="E785" s="6" t="s">
        <v>12</v>
      </c>
      <c r="F785" s="6" t="s">
        <v>768</v>
      </c>
      <c r="G785" s="6" t="s">
        <v>724</v>
      </c>
      <c r="H785" s="6" t="s">
        <v>18</v>
      </c>
      <c r="I785" s="6"/>
      <c r="J785" s="6" t="s">
        <v>953</v>
      </c>
      <c r="K785" s="6"/>
      <c r="L785" s="6">
        <f>IF(A785="","",IF(H785="N/A — rationale required",IF(I785&lt;&gt;"",7,0),IF(H785="Optimising",6,IF(H785="Measured",5,IF(H785="Implemented",4,IF(H785="Defined",3,IF(H785="Draft",2,IF(H785="Gap",1,0))))))))</f>
        <v/>
      </c>
      <c r="M785" s="6">
        <f>IF(A785="","",IF(H785="N/A — rationale required",IF(I785&lt;&gt;"","Yes","No"),IF(AND(F785&lt;&gt;"",G785&lt;&gt;"",J785&lt;&gt;"",COUNTIFS('Process Definitions'!$B$5:$B$504,A785,'Process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5" s="6" t="s">
        <v>851</v>
      </c>
      <c r="O785" s="6" t="s">
        <v>471</v>
      </c>
      <c r="P785" s="6" t="s">
        <v>724</v>
      </c>
      <c r="Q785" s="6" t="s">
        <v>408</v>
      </c>
      <c r="R785" s="6" t="s">
        <v>769</v>
      </c>
      <c r="S785" s="6" t="s">
        <v>770</v>
      </c>
      <c r="T785" s="6" t="s">
        <v>185</v>
      </c>
    </row>
    <row r="786" spans="1:20">
      <c r="A786" s="6" t="s">
        <v>766</v>
      </c>
      <c r="B786" s="6" t="s">
        <v>767</v>
      </c>
      <c r="C786" s="6" t="s">
        <v>767</v>
      </c>
      <c r="D786" s="6" t="s">
        <v>7</v>
      </c>
      <c r="E786" s="6" t="s">
        <v>13</v>
      </c>
      <c r="F786" s="6" t="s">
        <v>768</v>
      </c>
      <c r="G786" s="6" t="s">
        <v>724</v>
      </c>
      <c r="H786" s="6" t="s">
        <v>18</v>
      </c>
      <c r="I786" s="6"/>
      <c r="J786" s="6" t="s">
        <v>953</v>
      </c>
      <c r="K786" s="6"/>
      <c r="L786" s="6">
        <f>IF(A786="","",IF(H786="N/A — rationale required",IF(I786&lt;&gt;"",7,0),IF(H786="Optimising",6,IF(H786="Measured",5,IF(H786="Implemented",4,IF(H786="Defined",3,IF(H786="Draft",2,IF(H786="Gap",1,0))))))))</f>
        <v/>
      </c>
      <c r="M786" s="6">
        <f>IF(A786="","",IF(H786="N/A — rationale required",IF(I786&lt;&gt;"","Yes","No"),IF(AND(F786&lt;&gt;"",G786&lt;&gt;"",J786&lt;&gt;"",COUNTIFS('Process Definitions'!$B$5:$B$504,A786,'Process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6" s="6" t="s">
        <v>851</v>
      </c>
      <c r="O786" s="6" t="s">
        <v>471</v>
      </c>
      <c r="P786" s="6" t="s">
        <v>724</v>
      </c>
      <c r="Q786" s="6" t="s">
        <v>408</v>
      </c>
      <c r="R786" s="6" t="s">
        <v>769</v>
      </c>
      <c r="S786" s="6" t="s">
        <v>770</v>
      </c>
      <c r="T786" s="6" t="s">
        <v>185</v>
      </c>
    </row>
    <row r="787" spans="1:20">
      <c r="A787" s="6" t="s">
        <v>766</v>
      </c>
      <c r="B787" s="6" t="s">
        <v>767</v>
      </c>
      <c r="C787" s="6" t="s">
        <v>767</v>
      </c>
      <c r="D787" s="6" t="s">
        <v>7</v>
      </c>
      <c r="E787" s="6" t="s">
        <v>14</v>
      </c>
      <c r="F787" s="6" t="s">
        <v>768</v>
      </c>
      <c r="G787" s="6" t="s">
        <v>724</v>
      </c>
      <c r="H787" s="6" t="s">
        <v>18</v>
      </c>
      <c r="I787" s="6"/>
      <c r="J787" s="6" t="s">
        <v>953</v>
      </c>
      <c r="K787" s="6"/>
      <c r="L787" s="6">
        <f>IF(A787="","",IF(H787="N/A — rationale required",IF(I787&lt;&gt;"",7,0),IF(H787="Optimising",6,IF(H787="Measured",5,IF(H787="Implemented",4,IF(H787="Defined",3,IF(H787="Draft",2,IF(H787="Gap",1,0))))))))</f>
        <v/>
      </c>
      <c r="M787" s="6">
        <f>IF(A787="","",IF(H787="N/A — rationale required",IF(I787&lt;&gt;"","Yes","No"),IF(AND(F787&lt;&gt;"",G787&lt;&gt;"",J787&lt;&gt;"",COUNTIFS('Process Definitions'!$B$5:$B$504,A787,'Process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7" s="6" t="s">
        <v>851</v>
      </c>
      <c r="O787" s="6" t="s">
        <v>471</v>
      </c>
      <c r="P787" s="6" t="s">
        <v>724</v>
      </c>
      <c r="Q787" s="6" t="s">
        <v>408</v>
      </c>
      <c r="R787" s="6" t="s">
        <v>769</v>
      </c>
      <c r="S787" s="6" t="s">
        <v>770</v>
      </c>
      <c r="T787" s="6" t="s">
        <v>185</v>
      </c>
    </row>
    <row r="788" spans="1:20">
      <c r="A788" s="6" t="s">
        <v>766</v>
      </c>
      <c r="B788" s="6" t="s">
        <v>767</v>
      </c>
      <c r="C788" s="6" t="s">
        <v>767</v>
      </c>
      <c r="D788" s="6" t="s">
        <v>9</v>
      </c>
      <c r="E788" s="6" t="s">
        <v>12</v>
      </c>
      <c r="F788" s="6" t="s">
        <v>768</v>
      </c>
      <c r="G788" s="6" t="s">
        <v>724</v>
      </c>
      <c r="H788" s="6" t="s">
        <v>18</v>
      </c>
      <c r="I788" s="6"/>
      <c r="J788" s="6" t="s">
        <v>953</v>
      </c>
      <c r="K788" s="6"/>
      <c r="L788" s="6">
        <f>IF(A788="","",IF(H788="N/A — rationale required",IF(I788&lt;&gt;"",7,0),IF(H788="Optimising",6,IF(H788="Measured",5,IF(H788="Implemented",4,IF(H788="Defined",3,IF(H788="Draft",2,IF(H788="Gap",1,0))))))))</f>
        <v/>
      </c>
      <c r="M788" s="6">
        <f>IF(A788="","",IF(H788="N/A — rationale required",IF(I788&lt;&gt;"","Yes","No"),IF(AND(F788&lt;&gt;"",G788&lt;&gt;"",J788&lt;&gt;"",COUNTIFS('Process Definitions'!$B$5:$B$504,A788,'Process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8" s="6" t="s">
        <v>851</v>
      </c>
      <c r="O788" s="6" t="s">
        <v>471</v>
      </c>
      <c r="P788" s="6" t="s">
        <v>724</v>
      </c>
      <c r="Q788" s="6" t="s">
        <v>408</v>
      </c>
      <c r="R788" s="6" t="s">
        <v>769</v>
      </c>
      <c r="S788" s="6" t="s">
        <v>770</v>
      </c>
      <c r="T788" s="6" t="s">
        <v>185</v>
      </c>
    </row>
    <row r="789" spans="1:20">
      <c r="A789" s="6" t="s">
        <v>766</v>
      </c>
      <c r="B789" s="6" t="s">
        <v>767</v>
      </c>
      <c r="C789" s="6" t="s">
        <v>767</v>
      </c>
      <c r="D789" s="6" t="s">
        <v>9</v>
      </c>
      <c r="E789" s="6" t="s">
        <v>13</v>
      </c>
      <c r="F789" s="6" t="s">
        <v>768</v>
      </c>
      <c r="G789" s="6" t="s">
        <v>724</v>
      </c>
      <c r="H789" s="6" t="s">
        <v>18</v>
      </c>
      <c r="I789" s="6"/>
      <c r="J789" s="6" t="s">
        <v>953</v>
      </c>
      <c r="K789" s="6"/>
      <c r="L789" s="6">
        <f>IF(A789="","",IF(H789="N/A — rationale required",IF(I789&lt;&gt;"",7,0),IF(H789="Optimising",6,IF(H789="Measured",5,IF(H789="Implemented",4,IF(H789="Defined",3,IF(H789="Draft",2,IF(H789="Gap",1,0))))))))</f>
        <v/>
      </c>
      <c r="M789" s="6">
        <f>IF(A789="","",IF(H789="N/A — rationale required",IF(I789&lt;&gt;"","Yes","No"),IF(AND(F789&lt;&gt;"",G789&lt;&gt;"",J789&lt;&gt;"",COUNTIFS('Process Definitions'!$B$5:$B$504,A789,'Process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89" s="6" t="s">
        <v>851</v>
      </c>
      <c r="O789" s="6" t="s">
        <v>471</v>
      </c>
      <c r="P789" s="6" t="s">
        <v>724</v>
      </c>
      <c r="Q789" s="6" t="s">
        <v>408</v>
      </c>
      <c r="R789" s="6" t="s">
        <v>769</v>
      </c>
      <c r="S789" s="6" t="s">
        <v>770</v>
      </c>
      <c r="T789" s="6" t="s">
        <v>185</v>
      </c>
    </row>
    <row r="790" spans="1:20">
      <c r="A790" s="6" t="s">
        <v>766</v>
      </c>
      <c r="B790" s="6" t="s">
        <v>767</v>
      </c>
      <c r="C790" s="6" t="s">
        <v>767</v>
      </c>
      <c r="D790" s="6" t="s">
        <v>9</v>
      </c>
      <c r="E790" s="6" t="s">
        <v>14</v>
      </c>
      <c r="F790" s="6" t="s">
        <v>768</v>
      </c>
      <c r="G790" s="6" t="s">
        <v>724</v>
      </c>
      <c r="H790" s="6" t="s">
        <v>18</v>
      </c>
      <c r="I790" s="6"/>
      <c r="J790" s="6" t="s">
        <v>953</v>
      </c>
      <c r="K790" s="6"/>
      <c r="L790" s="6">
        <f>IF(A790="","",IF(H790="N/A — rationale required",IF(I790&lt;&gt;"",7,0),IF(H790="Optimising",6,IF(H790="Measured",5,IF(H790="Implemented",4,IF(H790="Defined",3,IF(H790="Draft",2,IF(H790="Gap",1,0))))))))</f>
        <v/>
      </c>
      <c r="M790" s="6">
        <f>IF(A790="","",IF(H790="N/A — rationale required",IF(I790&lt;&gt;"","Yes","No"),IF(AND(F790&lt;&gt;"",G790&lt;&gt;"",J790&lt;&gt;"",COUNTIFS('Process Definitions'!$B$5:$B$504,A790,'Process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0" s="6" t="s">
        <v>851</v>
      </c>
      <c r="O790" s="6" t="s">
        <v>471</v>
      </c>
      <c r="P790" s="6" t="s">
        <v>724</v>
      </c>
      <c r="Q790" s="6" t="s">
        <v>408</v>
      </c>
      <c r="R790" s="6" t="s">
        <v>769</v>
      </c>
      <c r="S790" s="6" t="s">
        <v>770</v>
      </c>
      <c r="T790" s="6" t="s">
        <v>185</v>
      </c>
    </row>
    <row r="791" spans="1:20">
      <c r="A791" s="6" t="s">
        <v>771</v>
      </c>
      <c r="B791" s="6" t="s">
        <v>772</v>
      </c>
      <c r="C791" s="6" t="s">
        <v>772</v>
      </c>
      <c r="D791" s="6" t="s">
        <v>9</v>
      </c>
      <c r="E791" s="6" t="s">
        <v>12</v>
      </c>
      <c r="F791" s="6" t="s">
        <v>773</v>
      </c>
      <c r="G791" s="6" t="s">
        <v>724</v>
      </c>
      <c r="H791" s="6" t="s">
        <v>18</v>
      </c>
      <c r="I791" s="6"/>
      <c r="J791" s="6" t="s">
        <v>954</v>
      </c>
      <c r="K791" s="6"/>
      <c r="L791" s="6">
        <f>IF(A791="","",IF(H791="N/A — rationale required",IF(I791&lt;&gt;"",7,0),IF(H791="Optimising",6,IF(H791="Measured",5,IF(H791="Implemented",4,IF(H791="Defined",3,IF(H791="Draft",2,IF(H791="Gap",1,0))))))))</f>
        <v/>
      </c>
      <c r="M791" s="6">
        <f>IF(A791="","",IF(H791="N/A — rationale required",IF(I791&lt;&gt;"","Yes","No"),IF(AND(F791&lt;&gt;"",G791&lt;&gt;"",J791&lt;&gt;"",COUNTIFS('Process Definitions'!$B$5:$B$504,A791,'Process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1" s="6" t="s">
        <v>851</v>
      </c>
      <c r="O791" s="6" t="s">
        <v>471</v>
      </c>
      <c r="P791" s="6" t="s">
        <v>724</v>
      </c>
      <c r="Q791" s="6" t="s">
        <v>774</v>
      </c>
      <c r="R791" s="6" t="s">
        <v>775</v>
      </c>
      <c r="S791" s="6" t="s">
        <v>776</v>
      </c>
      <c r="T791" s="6" t="s">
        <v>185</v>
      </c>
    </row>
    <row r="792" spans="1:20">
      <c r="A792" s="6" t="s">
        <v>771</v>
      </c>
      <c r="B792" s="6" t="s">
        <v>772</v>
      </c>
      <c r="C792" s="6" t="s">
        <v>772</v>
      </c>
      <c r="D792" s="6" t="s">
        <v>9</v>
      </c>
      <c r="E792" s="6" t="s">
        <v>13</v>
      </c>
      <c r="F792" s="6" t="s">
        <v>773</v>
      </c>
      <c r="G792" s="6" t="s">
        <v>724</v>
      </c>
      <c r="H792" s="6" t="s">
        <v>18</v>
      </c>
      <c r="I792" s="6"/>
      <c r="J792" s="6" t="s">
        <v>954</v>
      </c>
      <c r="K792" s="6"/>
      <c r="L792" s="6">
        <f>IF(A792="","",IF(H792="N/A — rationale required",IF(I792&lt;&gt;"",7,0),IF(H792="Optimising",6,IF(H792="Measured",5,IF(H792="Implemented",4,IF(H792="Defined",3,IF(H792="Draft",2,IF(H792="Gap",1,0))))))))</f>
        <v/>
      </c>
      <c r="M792" s="6">
        <f>IF(A792="","",IF(H792="N/A — rationale required",IF(I792&lt;&gt;"","Yes","No"),IF(AND(F792&lt;&gt;"",G792&lt;&gt;"",J792&lt;&gt;"",COUNTIFS('Process Definitions'!$B$5:$B$504,A792,'Process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2" s="6" t="s">
        <v>851</v>
      </c>
      <c r="O792" s="6" t="s">
        <v>471</v>
      </c>
      <c r="P792" s="6" t="s">
        <v>724</v>
      </c>
      <c r="Q792" s="6" t="s">
        <v>774</v>
      </c>
      <c r="R792" s="6" t="s">
        <v>775</v>
      </c>
      <c r="S792" s="6" t="s">
        <v>776</v>
      </c>
      <c r="T792" s="6" t="s">
        <v>185</v>
      </c>
    </row>
    <row r="793" spans="1:20">
      <c r="A793" s="6" t="s">
        <v>771</v>
      </c>
      <c r="B793" s="6" t="s">
        <v>772</v>
      </c>
      <c r="C793" s="6" t="s">
        <v>772</v>
      </c>
      <c r="D793" s="6" t="s">
        <v>9</v>
      </c>
      <c r="E793" s="6" t="s">
        <v>14</v>
      </c>
      <c r="F793" s="6" t="s">
        <v>773</v>
      </c>
      <c r="G793" s="6" t="s">
        <v>724</v>
      </c>
      <c r="H793" s="6" t="s">
        <v>18</v>
      </c>
      <c r="I793" s="6"/>
      <c r="J793" s="6" t="s">
        <v>954</v>
      </c>
      <c r="K793" s="6"/>
      <c r="L793" s="6">
        <f>IF(A793="","",IF(H793="N/A — rationale required",IF(I793&lt;&gt;"",7,0),IF(H793="Optimising",6,IF(H793="Measured",5,IF(H793="Implemented",4,IF(H793="Defined",3,IF(H793="Draft",2,IF(H793="Gap",1,0))))))))</f>
        <v/>
      </c>
      <c r="M793" s="6">
        <f>IF(A793="","",IF(H793="N/A — rationale required",IF(I793&lt;&gt;"","Yes","No"),IF(AND(F793&lt;&gt;"",G793&lt;&gt;"",J793&lt;&gt;"",COUNTIFS('Process Definitions'!$B$5:$B$504,A793,'Process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3" s="6" t="s">
        <v>851</v>
      </c>
      <c r="O793" s="6" t="s">
        <v>471</v>
      </c>
      <c r="P793" s="6" t="s">
        <v>724</v>
      </c>
      <c r="Q793" s="6" t="s">
        <v>774</v>
      </c>
      <c r="R793" s="6" t="s">
        <v>775</v>
      </c>
      <c r="S793" s="6" t="s">
        <v>776</v>
      </c>
      <c r="T793" s="6" t="s">
        <v>185</v>
      </c>
    </row>
    <row r="794" spans="1:20">
      <c r="A794" s="6" t="s">
        <v>777</v>
      </c>
      <c r="B794" s="6" t="s">
        <v>778</v>
      </c>
      <c r="C794" s="6" t="s">
        <v>778</v>
      </c>
      <c r="D794" s="6" t="s">
        <v>3</v>
      </c>
      <c r="E794" s="6" t="s">
        <v>12</v>
      </c>
      <c r="F794" s="6" t="s">
        <v>779</v>
      </c>
      <c r="G794" s="6" t="s">
        <v>724</v>
      </c>
      <c r="H794" s="6" t="s">
        <v>18</v>
      </c>
      <c r="I794" s="6"/>
      <c r="J794" s="6" t="s">
        <v>955</v>
      </c>
      <c r="K794" s="6"/>
      <c r="L794" s="6">
        <f>IF(A794="","",IF(H794="N/A — rationale required",IF(I794&lt;&gt;"",7,0),IF(H794="Optimising",6,IF(H794="Measured",5,IF(H794="Implemented",4,IF(H794="Defined",3,IF(H794="Draft",2,IF(H794="Gap",1,0))))))))</f>
        <v/>
      </c>
      <c r="M794" s="6">
        <f>IF(A794="","",IF(H794="N/A — rationale required",IF(I794&lt;&gt;"","Yes","No"),IF(AND(F794&lt;&gt;"",G794&lt;&gt;"",J794&lt;&gt;"",COUNTIFS('Process Definitions'!$B$5:$B$504,A794,'Process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4" s="6" t="s">
        <v>851</v>
      </c>
      <c r="O794" s="6" t="s">
        <v>471</v>
      </c>
      <c r="P794" s="6" t="s">
        <v>724</v>
      </c>
      <c r="Q794" s="6" t="s">
        <v>780</v>
      </c>
      <c r="R794" s="6" t="s">
        <v>383</v>
      </c>
      <c r="S794" s="6" t="s">
        <v>781</v>
      </c>
      <c r="T794" s="6" t="s">
        <v>324</v>
      </c>
    </row>
    <row r="795" spans="1:20">
      <c r="A795" s="6" t="s">
        <v>777</v>
      </c>
      <c r="B795" s="6" t="s">
        <v>778</v>
      </c>
      <c r="C795" s="6" t="s">
        <v>778</v>
      </c>
      <c r="D795" s="6" t="s">
        <v>3</v>
      </c>
      <c r="E795" s="6" t="s">
        <v>13</v>
      </c>
      <c r="F795" s="6" t="s">
        <v>779</v>
      </c>
      <c r="G795" s="6" t="s">
        <v>724</v>
      </c>
      <c r="H795" s="6" t="s">
        <v>18</v>
      </c>
      <c r="I795" s="6"/>
      <c r="J795" s="6" t="s">
        <v>955</v>
      </c>
      <c r="K795" s="6"/>
      <c r="L795" s="6">
        <f>IF(A795="","",IF(H795="N/A — rationale required",IF(I795&lt;&gt;"",7,0),IF(H795="Optimising",6,IF(H795="Measured",5,IF(H795="Implemented",4,IF(H795="Defined",3,IF(H795="Draft",2,IF(H795="Gap",1,0))))))))</f>
        <v/>
      </c>
      <c r="M795" s="6">
        <f>IF(A795="","",IF(H795="N/A — rationale required",IF(I795&lt;&gt;"","Yes","No"),IF(AND(F795&lt;&gt;"",G795&lt;&gt;"",J795&lt;&gt;"",COUNTIFS('Process Definitions'!$B$5:$B$504,A795,'Process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5" s="6" t="s">
        <v>851</v>
      </c>
      <c r="O795" s="6" t="s">
        <v>471</v>
      </c>
      <c r="P795" s="6" t="s">
        <v>724</v>
      </c>
      <c r="Q795" s="6" t="s">
        <v>780</v>
      </c>
      <c r="R795" s="6" t="s">
        <v>383</v>
      </c>
      <c r="S795" s="6" t="s">
        <v>781</v>
      </c>
      <c r="T795" s="6" t="s">
        <v>324</v>
      </c>
    </row>
    <row r="796" spans="1:20">
      <c r="A796" s="6" t="s">
        <v>777</v>
      </c>
      <c r="B796" s="6" t="s">
        <v>778</v>
      </c>
      <c r="C796" s="6" t="s">
        <v>778</v>
      </c>
      <c r="D796" s="6" t="s">
        <v>3</v>
      </c>
      <c r="E796" s="6" t="s">
        <v>14</v>
      </c>
      <c r="F796" s="6" t="s">
        <v>779</v>
      </c>
      <c r="G796" s="6" t="s">
        <v>724</v>
      </c>
      <c r="H796" s="6" t="s">
        <v>18</v>
      </c>
      <c r="I796" s="6"/>
      <c r="J796" s="6" t="s">
        <v>955</v>
      </c>
      <c r="K796" s="6"/>
      <c r="L796" s="6">
        <f>IF(A796="","",IF(H796="N/A — rationale required",IF(I796&lt;&gt;"",7,0),IF(H796="Optimising",6,IF(H796="Measured",5,IF(H796="Implemented",4,IF(H796="Defined",3,IF(H796="Draft",2,IF(H796="Gap",1,0))))))))</f>
        <v/>
      </c>
      <c r="M796" s="6">
        <f>IF(A796="","",IF(H796="N/A — rationale required",IF(I796&lt;&gt;"","Yes","No"),IF(AND(F796&lt;&gt;"",G796&lt;&gt;"",J796&lt;&gt;"",COUNTIFS('Process Definitions'!$B$5:$B$504,A796,'Process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6" s="6" t="s">
        <v>851</v>
      </c>
      <c r="O796" s="6" t="s">
        <v>471</v>
      </c>
      <c r="P796" s="6" t="s">
        <v>724</v>
      </c>
      <c r="Q796" s="6" t="s">
        <v>780</v>
      </c>
      <c r="R796" s="6" t="s">
        <v>383</v>
      </c>
      <c r="S796" s="6" t="s">
        <v>781</v>
      </c>
      <c r="T796" s="6" t="s">
        <v>324</v>
      </c>
    </row>
    <row r="797" spans="1:20">
      <c r="A797" s="6" t="s">
        <v>777</v>
      </c>
      <c r="B797" s="6" t="s">
        <v>778</v>
      </c>
      <c r="C797" s="6" t="s">
        <v>778</v>
      </c>
      <c r="D797" s="6" t="s">
        <v>7</v>
      </c>
      <c r="E797" s="6" t="s">
        <v>12</v>
      </c>
      <c r="F797" s="6" t="s">
        <v>779</v>
      </c>
      <c r="G797" s="6" t="s">
        <v>724</v>
      </c>
      <c r="H797" s="6" t="s">
        <v>18</v>
      </c>
      <c r="I797" s="6"/>
      <c r="J797" s="6" t="s">
        <v>955</v>
      </c>
      <c r="K797" s="6"/>
      <c r="L797" s="6">
        <f>IF(A797="","",IF(H797="N/A — rationale required",IF(I797&lt;&gt;"",7,0),IF(H797="Optimising",6,IF(H797="Measured",5,IF(H797="Implemented",4,IF(H797="Defined",3,IF(H797="Draft",2,IF(H797="Gap",1,0))))))))</f>
        <v/>
      </c>
      <c r="M797" s="6">
        <f>IF(A797="","",IF(H797="N/A — rationale required",IF(I797&lt;&gt;"","Yes","No"),IF(AND(F797&lt;&gt;"",G797&lt;&gt;"",J797&lt;&gt;"",COUNTIFS('Process Definitions'!$B$5:$B$504,A797,'Process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7" s="6" t="s">
        <v>851</v>
      </c>
      <c r="O797" s="6" t="s">
        <v>471</v>
      </c>
      <c r="P797" s="6" t="s">
        <v>724</v>
      </c>
      <c r="Q797" s="6" t="s">
        <v>780</v>
      </c>
      <c r="R797" s="6" t="s">
        <v>383</v>
      </c>
      <c r="S797" s="6" t="s">
        <v>781</v>
      </c>
      <c r="T797" s="6" t="s">
        <v>324</v>
      </c>
    </row>
    <row r="798" spans="1:20">
      <c r="A798" s="6" t="s">
        <v>777</v>
      </c>
      <c r="B798" s="6" t="s">
        <v>778</v>
      </c>
      <c r="C798" s="6" t="s">
        <v>778</v>
      </c>
      <c r="D798" s="6" t="s">
        <v>7</v>
      </c>
      <c r="E798" s="6" t="s">
        <v>13</v>
      </c>
      <c r="F798" s="6" t="s">
        <v>779</v>
      </c>
      <c r="G798" s="6" t="s">
        <v>724</v>
      </c>
      <c r="H798" s="6" t="s">
        <v>18</v>
      </c>
      <c r="I798" s="6"/>
      <c r="J798" s="6" t="s">
        <v>955</v>
      </c>
      <c r="K798" s="6"/>
      <c r="L798" s="6">
        <f>IF(A798="","",IF(H798="N/A — rationale required",IF(I798&lt;&gt;"",7,0),IF(H798="Optimising",6,IF(H798="Measured",5,IF(H798="Implemented",4,IF(H798="Defined",3,IF(H798="Draft",2,IF(H798="Gap",1,0))))))))</f>
        <v/>
      </c>
      <c r="M798" s="6">
        <f>IF(A798="","",IF(H798="N/A — rationale required",IF(I798&lt;&gt;"","Yes","No"),IF(AND(F798&lt;&gt;"",G798&lt;&gt;"",J798&lt;&gt;"",COUNTIFS('Process Definitions'!$B$5:$B$504,A798,'Process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8" s="6" t="s">
        <v>851</v>
      </c>
      <c r="O798" s="6" t="s">
        <v>471</v>
      </c>
      <c r="P798" s="6" t="s">
        <v>724</v>
      </c>
      <c r="Q798" s="6" t="s">
        <v>780</v>
      </c>
      <c r="R798" s="6" t="s">
        <v>383</v>
      </c>
      <c r="S798" s="6" t="s">
        <v>781</v>
      </c>
      <c r="T798" s="6" t="s">
        <v>324</v>
      </c>
    </row>
    <row r="799" spans="1:20">
      <c r="A799" s="6" t="s">
        <v>777</v>
      </c>
      <c r="B799" s="6" t="s">
        <v>778</v>
      </c>
      <c r="C799" s="6" t="s">
        <v>778</v>
      </c>
      <c r="D799" s="6" t="s">
        <v>7</v>
      </c>
      <c r="E799" s="6" t="s">
        <v>14</v>
      </c>
      <c r="F799" s="6" t="s">
        <v>779</v>
      </c>
      <c r="G799" s="6" t="s">
        <v>724</v>
      </c>
      <c r="H799" s="6" t="s">
        <v>18</v>
      </c>
      <c r="I799" s="6"/>
      <c r="J799" s="6" t="s">
        <v>955</v>
      </c>
      <c r="K799" s="6"/>
      <c r="L799" s="6">
        <f>IF(A799="","",IF(H799="N/A — rationale required",IF(I799&lt;&gt;"",7,0),IF(H799="Optimising",6,IF(H799="Measured",5,IF(H799="Implemented",4,IF(H799="Defined",3,IF(H799="Draft",2,IF(H799="Gap",1,0))))))))</f>
        <v/>
      </c>
      <c r="M799" s="6">
        <f>IF(A799="","",IF(H799="N/A — rationale required",IF(I799&lt;&gt;"","Yes","No"),IF(AND(F799&lt;&gt;"",G799&lt;&gt;"",J799&lt;&gt;"",COUNTIFS('Process Definitions'!$B$5:$B$504,A799,'Process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799" s="6" t="s">
        <v>851</v>
      </c>
      <c r="O799" s="6" t="s">
        <v>471</v>
      </c>
      <c r="P799" s="6" t="s">
        <v>724</v>
      </c>
      <c r="Q799" s="6" t="s">
        <v>780</v>
      </c>
      <c r="R799" s="6" t="s">
        <v>383</v>
      </c>
      <c r="S799" s="6" t="s">
        <v>781</v>
      </c>
      <c r="T799" s="6" t="s">
        <v>324</v>
      </c>
    </row>
    <row r="800" spans="1:20">
      <c r="A800" s="6" t="s">
        <v>782</v>
      </c>
      <c r="B800" s="6" t="s">
        <v>783</v>
      </c>
      <c r="C800" s="6" t="s">
        <v>783</v>
      </c>
      <c r="D800" s="6" t="s">
        <v>7</v>
      </c>
      <c r="E800" s="6" t="s">
        <v>12</v>
      </c>
      <c r="F800" s="6" t="s">
        <v>784</v>
      </c>
      <c r="G800" s="6" t="s">
        <v>724</v>
      </c>
      <c r="H800" s="6" t="s">
        <v>18</v>
      </c>
      <c r="I800" s="6"/>
      <c r="J800" s="6" t="s">
        <v>956</v>
      </c>
      <c r="K800" s="6"/>
      <c r="L800" s="6">
        <f>IF(A800="","",IF(H800="N/A — rationale required",IF(I800&lt;&gt;"",7,0),IF(H800="Optimising",6,IF(H800="Measured",5,IF(H800="Implemented",4,IF(H800="Defined",3,IF(H800="Draft",2,IF(H800="Gap",1,0))))))))</f>
        <v/>
      </c>
      <c r="M800" s="6">
        <f>IF(A800="","",IF(H800="N/A — rationale required",IF(I800&lt;&gt;"","Yes","No"),IF(AND(F800&lt;&gt;"",G800&lt;&gt;"",J800&lt;&gt;"",COUNTIFS('Process Definitions'!$B$5:$B$504,A800,'Process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0" s="6" t="s">
        <v>851</v>
      </c>
      <c r="O800" s="6" t="s">
        <v>471</v>
      </c>
      <c r="P800" s="6" t="s">
        <v>724</v>
      </c>
      <c r="Q800" s="6" t="s">
        <v>785</v>
      </c>
      <c r="R800" s="6" t="s">
        <v>786</v>
      </c>
      <c r="S800" s="6" t="s">
        <v>787</v>
      </c>
      <c r="T800" s="6" t="s">
        <v>157</v>
      </c>
    </row>
    <row r="801" spans="1:20">
      <c r="A801" s="6" t="s">
        <v>782</v>
      </c>
      <c r="B801" s="6" t="s">
        <v>783</v>
      </c>
      <c r="C801" s="6" t="s">
        <v>783</v>
      </c>
      <c r="D801" s="6" t="s">
        <v>7</v>
      </c>
      <c r="E801" s="6" t="s">
        <v>13</v>
      </c>
      <c r="F801" s="6" t="s">
        <v>784</v>
      </c>
      <c r="G801" s="6" t="s">
        <v>724</v>
      </c>
      <c r="H801" s="6" t="s">
        <v>18</v>
      </c>
      <c r="I801" s="6"/>
      <c r="J801" s="6" t="s">
        <v>956</v>
      </c>
      <c r="K801" s="6"/>
      <c r="L801" s="6">
        <f>IF(A801="","",IF(H801="N/A — rationale required",IF(I801&lt;&gt;"",7,0),IF(H801="Optimising",6,IF(H801="Measured",5,IF(H801="Implemented",4,IF(H801="Defined",3,IF(H801="Draft",2,IF(H801="Gap",1,0))))))))</f>
        <v/>
      </c>
      <c r="M801" s="6">
        <f>IF(A801="","",IF(H801="N/A — rationale required",IF(I801&lt;&gt;"","Yes","No"),IF(AND(F801&lt;&gt;"",G801&lt;&gt;"",J801&lt;&gt;"",COUNTIFS('Process Definitions'!$B$5:$B$504,A801,'Process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1" s="6" t="s">
        <v>851</v>
      </c>
      <c r="O801" s="6" t="s">
        <v>471</v>
      </c>
      <c r="P801" s="6" t="s">
        <v>724</v>
      </c>
      <c r="Q801" s="6" t="s">
        <v>785</v>
      </c>
      <c r="R801" s="6" t="s">
        <v>786</v>
      </c>
      <c r="S801" s="6" t="s">
        <v>787</v>
      </c>
      <c r="T801" s="6" t="s">
        <v>157</v>
      </c>
    </row>
    <row r="802" spans="1:20">
      <c r="A802" s="6" t="s">
        <v>782</v>
      </c>
      <c r="B802" s="6" t="s">
        <v>783</v>
      </c>
      <c r="C802" s="6" t="s">
        <v>783</v>
      </c>
      <c r="D802" s="6" t="s">
        <v>7</v>
      </c>
      <c r="E802" s="6" t="s">
        <v>14</v>
      </c>
      <c r="F802" s="6" t="s">
        <v>784</v>
      </c>
      <c r="G802" s="6" t="s">
        <v>724</v>
      </c>
      <c r="H802" s="6" t="s">
        <v>18</v>
      </c>
      <c r="I802" s="6"/>
      <c r="J802" s="6" t="s">
        <v>956</v>
      </c>
      <c r="K802" s="6"/>
      <c r="L802" s="6">
        <f>IF(A802="","",IF(H802="N/A — rationale required",IF(I802&lt;&gt;"",7,0),IF(H802="Optimising",6,IF(H802="Measured",5,IF(H802="Implemented",4,IF(H802="Defined",3,IF(H802="Draft",2,IF(H802="Gap",1,0))))))))</f>
        <v/>
      </c>
      <c r="M802" s="6">
        <f>IF(A802="","",IF(H802="N/A — rationale required",IF(I802&lt;&gt;"","Yes","No"),IF(AND(F802&lt;&gt;"",G802&lt;&gt;"",J802&lt;&gt;"",COUNTIFS('Process Definitions'!$B$5:$B$504,A802,'Process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2" s="6" t="s">
        <v>851</v>
      </c>
      <c r="O802" s="6" t="s">
        <v>471</v>
      </c>
      <c r="P802" s="6" t="s">
        <v>724</v>
      </c>
      <c r="Q802" s="6" t="s">
        <v>785</v>
      </c>
      <c r="R802" s="6" t="s">
        <v>786</v>
      </c>
      <c r="S802" s="6" t="s">
        <v>787</v>
      </c>
      <c r="T802" s="6" t="s">
        <v>157</v>
      </c>
    </row>
    <row r="803" spans="1:20">
      <c r="A803" s="6" t="s">
        <v>788</v>
      </c>
      <c r="B803" s="6" t="s">
        <v>789</v>
      </c>
      <c r="C803" s="6" t="s">
        <v>789</v>
      </c>
      <c r="D803" s="6" t="s">
        <v>7</v>
      </c>
      <c r="E803" s="6" t="s">
        <v>12</v>
      </c>
      <c r="F803" s="6" t="s">
        <v>790</v>
      </c>
      <c r="G803" s="6" t="s">
        <v>724</v>
      </c>
      <c r="H803" s="6" t="s">
        <v>18</v>
      </c>
      <c r="I803" s="6"/>
      <c r="J803" s="6" t="s">
        <v>957</v>
      </c>
      <c r="K803" s="6"/>
      <c r="L803" s="6">
        <f>IF(A803="","",IF(H803="N/A — rationale required",IF(I803&lt;&gt;"",7,0),IF(H803="Optimising",6,IF(H803="Measured",5,IF(H803="Implemented",4,IF(H803="Defined",3,IF(H803="Draft",2,IF(H803="Gap",1,0))))))))</f>
        <v/>
      </c>
      <c r="M803" s="6">
        <f>IF(A803="","",IF(H803="N/A — rationale required",IF(I803&lt;&gt;"","Yes","No"),IF(AND(F803&lt;&gt;"",G803&lt;&gt;"",J803&lt;&gt;"",COUNTIFS('Process Definitions'!$B$5:$B$504,A803,'Process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3" s="6" t="s">
        <v>851</v>
      </c>
      <c r="O803" s="6" t="s">
        <v>471</v>
      </c>
      <c r="P803" s="6" t="s">
        <v>724</v>
      </c>
      <c r="Q803" s="6" t="s">
        <v>791</v>
      </c>
      <c r="R803" s="6" t="s">
        <v>792</v>
      </c>
      <c r="S803" s="6" t="s">
        <v>793</v>
      </c>
      <c r="T803" s="6" t="s">
        <v>185</v>
      </c>
    </row>
    <row r="804" spans="1:20">
      <c r="A804" s="6" t="s">
        <v>788</v>
      </c>
      <c r="B804" s="6" t="s">
        <v>789</v>
      </c>
      <c r="C804" s="6" t="s">
        <v>789</v>
      </c>
      <c r="D804" s="6" t="s">
        <v>7</v>
      </c>
      <c r="E804" s="6" t="s">
        <v>13</v>
      </c>
      <c r="F804" s="6" t="s">
        <v>790</v>
      </c>
      <c r="G804" s="6" t="s">
        <v>724</v>
      </c>
      <c r="H804" s="6" t="s">
        <v>18</v>
      </c>
      <c r="I804" s="6"/>
      <c r="J804" s="6" t="s">
        <v>957</v>
      </c>
      <c r="K804" s="6"/>
      <c r="L804" s="6">
        <f>IF(A804="","",IF(H804="N/A — rationale required",IF(I804&lt;&gt;"",7,0),IF(H804="Optimising",6,IF(H804="Measured",5,IF(H804="Implemented",4,IF(H804="Defined",3,IF(H804="Draft",2,IF(H804="Gap",1,0))))))))</f>
        <v/>
      </c>
      <c r="M804" s="6">
        <f>IF(A804="","",IF(H804="N/A — rationale required",IF(I804&lt;&gt;"","Yes","No"),IF(AND(F804&lt;&gt;"",G804&lt;&gt;"",J804&lt;&gt;"",COUNTIFS('Process Definitions'!$B$5:$B$504,A804,'Process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4" s="6" t="s">
        <v>851</v>
      </c>
      <c r="O804" s="6" t="s">
        <v>471</v>
      </c>
      <c r="P804" s="6" t="s">
        <v>724</v>
      </c>
      <c r="Q804" s="6" t="s">
        <v>791</v>
      </c>
      <c r="R804" s="6" t="s">
        <v>792</v>
      </c>
      <c r="S804" s="6" t="s">
        <v>793</v>
      </c>
      <c r="T804" s="6" t="s">
        <v>185</v>
      </c>
    </row>
    <row r="805" spans="1:20">
      <c r="A805" s="6" t="s">
        <v>788</v>
      </c>
      <c r="B805" s="6" t="s">
        <v>789</v>
      </c>
      <c r="C805" s="6" t="s">
        <v>789</v>
      </c>
      <c r="D805" s="6" t="s">
        <v>7</v>
      </c>
      <c r="E805" s="6" t="s">
        <v>14</v>
      </c>
      <c r="F805" s="6" t="s">
        <v>790</v>
      </c>
      <c r="G805" s="6" t="s">
        <v>724</v>
      </c>
      <c r="H805" s="6" t="s">
        <v>18</v>
      </c>
      <c r="I805" s="6"/>
      <c r="J805" s="6" t="s">
        <v>957</v>
      </c>
      <c r="K805" s="6"/>
      <c r="L805" s="6">
        <f>IF(A805="","",IF(H805="N/A — rationale required",IF(I805&lt;&gt;"",7,0),IF(H805="Optimising",6,IF(H805="Measured",5,IF(H805="Implemented",4,IF(H805="Defined",3,IF(H805="Draft",2,IF(H805="Gap",1,0))))))))</f>
        <v/>
      </c>
      <c r="M805" s="6">
        <f>IF(A805="","",IF(H805="N/A — rationale required",IF(I805&lt;&gt;"","Yes","No"),IF(AND(F805&lt;&gt;"",G805&lt;&gt;"",J805&lt;&gt;"",COUNTIFS('Process Definitions'!$B$5:$B$504,A805,'Process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5" s="6" t="s">
        <v>851</v>
      </c>
      <c r="O805" s="6" t="s">
        <v>471</v>
      </c>
      <c r="P805" s="6" t="s">
        <v>724</v>
      </c>
      <c r="Q805" s="6" t="s">
        <v>791</v>
      </c>
      <c r="R805" s="6" t="s">
        <v>792</v>
      </c>
      <c r="S805" s="6" t="s">
        <v>793</v>
      </c>
      <c r="T805" s="6" t="s">
        <v>185</v>
      </c>
    </row>
    <row r="806" spans="1:20">
      <c r="A806" s="6" t="s">
        <v>788</v>
      </c>
      <c r="B806" s="6" t="s">
        <v>789</v>
      </c>
      <c r="C806" s="6" t="s">
        <v>789</v>
      </c>
      <c r="D806" s="6" t="s">
        <v>9</v>
      </c>
      <c r="E806" s="6" t="s">
        <v>12</v>
      </c>
      <c r="F806" s="6" t="s">
        <v>790</v>
      </c>
      <c r="G806" s="6" t="s">
        <v>724</v>
      </c>
      <c r="H806" s="6" t="s">
        <v>18</v>
      </c>
      <c r="I806" s="6"/>
      <c r="J806" s="6" t="s">
        <v>957</v>
      </c>
      <c r="K806" s="6"/>
      <c r="L806" s="6">
        <f>IF(A806="","",IF(H806="N/A — rationale required",IF(I806&lt;&gt;"",7,0),IF(H806="Optimising",6,IF(H806="Measured",5,IF(H806="Implemented",4,IF(H806="Defined",3,IF(H806="Draft",2,IF(H806="Gap",1,0))))))))</f>
        <v/>
      </c>
      <c r="M806" s="6">
        <f>IF(A806="","",IF(H806="N/A — rationale required",IF(I806&lt;&gt;"","Yes","No"),IF(AND(F806&lt;&gt;"",G806&lt;&gt;"",J806&lt;&gt;"",COUNTIFS('Process Definitions'!$B$5:$B$504,A806,'Process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6" s="6" t="s">
        <v>851</v>
      </c>
      <c r="O806" s="6" t="s">
        <v>471</v>
      </c>
      <c r="P806" s="6" t="s">
        <v>724</v>
      </c>
      <c r="Q806" s="6" t="s">
        <v>791</v>
      </c>
      <c r="R806" s="6" t="s">
        <v>792</v>
      </c>
      <c r="S806" s="6" t="s">
        <v>793</v>
      </c>
      <c r="T806" s="6" t="s">
        <v>185</v>
      </c>
    </row>
    <row r="807" spans="1:20">
      <c r="A807" s="6" t="s">
        <v>788</v>
      </c>
      <c r="B807" s="6" t="s">
        <v>789</v>
      </c>
      <c r="C807" s="6" t="s">
        <v>789</v>
      </c>
      <c r="D807" s="6" t="s">
        <v>9</v>
      </c>
      <c r="E807" s="6" t="s">
        <v>13</v>
      </c>
      <c r="F807" s="6" t="s">
        <v>790</v>
      </c>
      <c r="G807" s="6" t="s">
        <v>724</v>
      </c>
      <c r="H807" s="6" t="s">
        <v>18</v>
      </c>
      <c r="I807" s="6"/>
      <c r="J807" s="6" t="s">
        <v>957</v>
      </c>
      <c r="K807" s="6"/>
      <c r="L807" s="6">
        <f>IF(A807="","",IF(H807="N/A — rationale required",IF(I807&lt;&gt;"",7,0),IF(H807="Optimising",6,IF(H807="Measured",5,IF(H807="Implemented",4,IF(H807="Defined",3,IF(H807="Draft",2,IF(H807="Gap",1,0))))))))</f>
        <v/>
      </c>
      <c r="M807" s="6">
        <f>IF(A807="","",IF(H807="N/A — rationale required",IF(I807&lt;&gt;"","Yes","No"),IF(AND(F807&lt;&gt;"",G807&lt;&gt;"",J807&lt;&gt;"",COUNTIFS('Process Definitions'!$B$5:$B$504,A807,'Process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7" s="6" t="s">
        <v>851</v>
      </c>
      <c r="O807" s="6" t="s">
        <v>471</v>
      </c>
      <c r="P807" s="6" t="s">
        <v>724</v>
      </c>
      <c r="Q807" s="6" t="s">
        <v>791</v>
      </c>
      <c r="R807" s="6" t="s">
        <v>792</v>
      </c>
      <c r="S807" s="6" t="s">
        <v>793</v>
      </c>
      <c r="T807" s="6" t="s">
        <v>185</v>
      </c>
    </row>
    <row r="808" spans="1:20">
      <c r="A808" s="6" t="s">
        <v>788</v>
      </c>
      <c r="B808" s="6" t="s">
        <v>789</v>
      </c>
      <c r="C808" s="6" t="s">
        <v>789</v>
      </c>
      <c r="D808" s="6" t="s">
        <v>9</v>
      </c>
      <c r="E808" s="6" t="s">
        <v>14</v>
      </c>
      <c r="F808" s="6" t="s">
        <v>790</v>
      </c>
      <c r="G808" s="6" t="s">
        <v>724</v>
      </c>
      <c r="H808" s="6" t="s">
        <v>18</v>
      </c>
      <c r="I808" s="6"/>
      <c r="J808" s="6" t="s">
        <v>957</v>
      </c>
      <c r="K808" s="6"/>
      <c r="L808" s="6">
        <f>IF(A808="","",IF(H808="N/A — rationale required",IF(I808&lt;&gt;"",7,0),IF(H808="Optimising",6,IF(H808="Measured",5,IF(H808="Implemented",4,IF(H808="Defined",3,IF(H808="Draft",2,IF(H808="Gap",1,0))))))))</f>
        <v/>
      </c>
      <c r="M808" s="6">
        <f>IF(A808="","",IF(H808="N/A — rationale required",IF(I808&lt;&gt;"","Yes","No"),IF(AND(F808&lt;&gt;"",G808&lt;&gt;"",J808&lt;&gt;"",COUNTIFS('Process Definitions'!$B$5:$B$504,A808,'Process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8" s="6" t="s">
        <v>851</v>
      </c>
      <c r="O808" s="6" t="s">
        <v>471</v>
      </c>
      <c r="P808" s="6" t="s">
        <v>724</v>
      </c>
      <c r="Q808" s="6" t="s">
        <v>791</v>
      </c>
      <c r="R808" s="6" t="s">
        <v>792</v>
      </c>
      <c r="S808" s="6" t="s">
        <v>793</v>
      </c>
      <c r="T808" s="6" t="s">
        <v>185</v>
      </c>
    </row>
    <row r="809" spans="1:20">
      <c r="A809" s="6" t="s">
        <v>794</v>
      </c>
      <c r="B809" s="6" t="s">
        <v>795</v>
      </c>
      <c r="C809" s="6" t="s">
        <v>795</v>
      </c>
      <c r="D809" s="6" t="s">
        <v>7</v>
      </c>
      <c r="E809" s="6" t="s">
        <v>12</v>
      </c>
      <c r="F809" s="6" t="s">
        <v>796</v>
      </c>
      <c r="G809" s="6" t="s">
        <v>724</v>
      </c>
      <c r="H809" s="6" t="s">
        <v>18</v>
      </c>
      <c r="I809" s="6"/>
      <c r="J809" s="6" t="s">
        <v>958</v>
      </c>
      <c r="K809" s="6"/>
      <c r="L809" s="6">
        <f>IF(A809="","",IF(H809="N/A — rationale required",IF(I809&lt;&gt;"",7,0),IF(H809="Optimising",6,IF(H809="Measured",5,IF(H809="Implemented",4,IF(H809="Defined",3,IF(H809="Draft",2,IF(H809="Gap",1,0))))))))</f>
        <v/>
      </c>
      <c r="M809" s="6">
        <f>IF(A809="","",IF(H809="N/A — rationale required",IF(I809&lt;&gt;"","Yes","No"),IF(AND(F809&lt;&gt;"",G809&lt;&gt;"",J809&lt;&gt;"",COUNTIFS('Process Definitions'!$B$5:$B$504,A809,'Process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09" s="6" t="s">
        <v>851</v>
      </c>
      <c r="O809" s="6" t="s">
        <v>471</v>
      </c>
      <c r="P809" s="6" t="s">
        <v>724</v>
      </c>
      <c r="Q809" s="6" t="s">
        <v>797</v>
      </c>
      <c r="R809" s="6" t="s">
        <v>798</v>
      </c>
      <c r="S809" s="6" t="s">
        <v>799</v>
      </c>
      <c r="T809" s="6" t="s">
        <v>324</v>
      </c>
    </row>
    <row r="810" spans="1:20">
      <c r="A810" s="6" t="s">
        <v>794</v>
      </c>
      <c r="B810" s="6" t="s">
        <v>795</v>
      </c>
      <c r="C810" s="6" t="s">
        <v>795</v>
      </c>
      <c r="D810" s="6" t="s">
        <v>7</v>
      </c>
      <c r="E810" s="6" t="s">
        <v>13</v>
      </c>
      <c r="F810" s="6" t="s">
        <v>796</v>
      </c>
      <c r="G810" s="6" t="s">
        <v>724</v>
      </c>
      <c r="H810" s="6" t="s">
        <v>18</v>
      </c>
      <c r="I810" s="6"/>
      <c r="J810" s="6" t="s">
        <v>958</v>
      </c>
      <c r="K810" s="6"/>
      <c r="L810" s="6">
        <f>IF(A810="","",IF(H810="N/A — rationale required",IF(I810&lt;&gt;"",7,0),IF(H810="Optimising",6,IF(H810="Measured",5,IF(H810="Implemented",4,IF(H810="Defined",3,IF(H810="Draft",2,IF(H810="Gap",1,0))))))))</f>
        <v/>
      </c>
      <c r="M810" s="6">
        <f>IF(A810="","",IF(H810="N/A — rationale required",IF(I810&lt;&gt;"","Yes","No"),IF(AND(F810&lt;&gt;"",G810&lt;&gt;"",J810&lt;&gt;"",COUNTIFS('Process Definitions'!$B$5:$B$504,A810,'Process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0" s="6" t="s">
        <v>851</v>
      </c>
      <c r="O810" s="6" t="s">
        <v>471</v>
      </c>
      <c r="P810" s="6" t="s">
        <v>724</v>
      </c>
      <c r="Q810" s="6" t="s">
        <v>797</v>
      </c>
      <c r="R810" s="6" t="s">
        <v>798</v>
      </c>
      <c r="S810" s="6" t="s">
        <v>799</v>
      </c>
      <c r="T810" s="6" t="s">
        <v>324</v>
      </c>
    </row>
    <row r="811" spans="1:20">
      <c r="A811" s="6" t="s">
        <v>794</v>
      </c>
      <c r="B811" s="6" t="s">
        <v>795</v>
      </c>
      <c r="C811" s="6" t="s">
        <v>795</v>
      </c>
      <c r="D811" s="6" t="s">
        <v>7</v>
      </c>
      <c r="E811" s="6" t="s">
        <v>14</v>
      </c>
      <c r="F811" s="6" t="s">
        <v>796</v>
      </c>
      <c r="G811" s="6" t="s">
        <v>724</v>
      </c>
      <c r="H811" s="6" t="s">
        <v>18</v>
      </c>
      <c r="I811" s="6"/>
      <c r="J811" s="6" t="s">
        <v>958</v>
      </c>
      <c r="K811" s="6"/>
      <c r="L811" s="6">
        <f>IF(A811="","",IF(H811="N/A — rationale required",IF(I811&lt;&gt;"",7,0),IF(H811="Optimising",6,IF(H811="Measured",5,IF(H811="Implemented",4,IF(H811="Defined",3,IF(H811="Draft",2,IF(H811="Gap",1,0))))))))</f>
        <v/>
      </c>
      <c r="M811" s="6">
        <f>IF(A811="","",IF(H811="N/A — rationale required",IF(I811&lt;&gt;"","Yes","No"),IF(AND(F811&lt;&gt;"",G811&lt;&gt;"",J811&lt;&gt;"",COUNTIFS('Process Definitions'!$B$5:$B$504,A811,'Process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1" s="6" t="s">
        <v>851</v>
      </c>
      <c r="O811" s="6" t="s">
        <v>471</v>
      </c>
      <c r="P811" s="6" t="s">
        <v>724</v>
      </c>
      <c r="Q811" s="6" t="s">
        <v>797</v>
      </c>
      <c r="R811" s="6" t="s">
        <v>798</v>
      </c>
      <c r="S811" s="6" t="s">
        <v>799</v>
      </c>
      <c r="T811" s="6" t="s">
        <v>324</v>
      </c>
    </row>
    <row r="812" spans="1:20">
      <c r="A812" s="6" t="s">
        <v>800</v>
      </c>
      <c r="B812" s="6" t="s">
        <v>801</v>
      </c>
      <c r="C812" s="6" t="s">
        <v>801</v>
      </c>
      <c r="D812" s="6" t="s">
        <v>7</v>
      </c>
      <c r="E812" s="6" t="s">
        <v>12</v>
      </c>
      <c r="F812" s="6" t="s">
        <v>802</v>
      </c>
      <c r="G812" s="6" t="s">
        <v>724</v>
      </c>
      <c r="H812" s="6" t="s">
        <v>18</v>
      </c>
      <c r="I812" s="6"/>
      <c r="J812" s="6" t="s">
        <v>959</v>
      </c>
      <c r="K812" s="6"/>
      <c r="L812" s="6">
        <f>IF(A812="","",IF(H812="N/A — rationale required",IF(I812&lt;&gt;"",7,0),IF(H812="Optimising",6,IF(H812="Measured",5,IF(H812="Implemented",4,IF(H812="Defined",3,IF(H812="Draft",2,IF(H812="Gap",1,0))))))))</f>
        <v/>
      </c>
      <c r="M812" s="6">
        <f>IF(A812="","",IF(H812="N/A — rationale required",IF(I812&lt;&gt;"","Yes","No"),IF(AND(F812&lt;&gt;"",G812&lt;&gt;"",J812&lt;&gt;"",COUNTIFS('Process Definitions'!$B$5:$B$504,A812,'Process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2" s="6" t="s">
        <v>851</v>
      </c>
      <c r="O812" s="6" t="s">
        <v>471</v>
      </c>
      <c r="P812" s="6" t="s">
        <v>724</v>
      </c>
      <c r="Q812" s="6" t="s">
        <v>803</v>
      </c>
      <c r="R812" s="6" t="s">
        <v>804</v>
      </c>
      <c r="S812" s="6" t="s">
        <v>805</v>
      </c>
      <c r="T812" s="6" t="s">
        <v>213</v>
      </c>
    </row>
    <row r="813" spans="1:20">
      <c r="A813" s="6" t="s">
        <v>800</v>
      </c>
      <c r="B813" s="6" t="s">
        <v>801</v>
      </c>
      <c r="C813" s="6" t="s">
        <v>801</v>
      </c>
      <c r="D813" s="6" t="s">
        <v>7</v>
      </c>
      <c r="E813" s="6" t="s">
        <v>13</v>
      </c>
      <c r="F813" s="6" t="s">
        <v>802</v>
      </c>
      <c r="G813" s="6" t="s">
        <v>724</v>
      </c>
      <c r="H813" s="6" t="s">
        <v>18</v>
      </c>
      <c r="I813" s="6"/>
      <c r="J813" s="6" t="s">
        <v>959</v>
      </c>
      <c r="K813" s="6"/>
      <c r="L813" s="6">
        <f>IF(A813="","",IF(H813="N/A — rationale required",IF(I813&lt;&gt;"",7,0),IF(H813="Optimising",6,IF(H813="Measured",5,IF(H813="Implemented",4,IF(H813="Defined",3,IF(H813="Draft",2,IF(H813="Gap",1,0))))))))</f>
        <v/>
      </c>
      <c r="M813" s="6">
        <f>IF(A813="","",IF(H813="N/A — rationale required",IF(I813&lt;&gt;"","Yes","No"),IF(AND(F813&lt;&gt;"",G813&lt;&gt;"",J813&lt;&gt;"",COUNTIFS('Process Definitions'!$B$5:$B$504,A813,'Process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3" s="6" t="s">
        <v>851</v>
      </c>
      <c r="O813" s="6" t="s">
        <v>471</v>
      </c>
      <c r="P813" s="6" t="s">
        <v>724</v>
      </c>
      <c r="Q813" s="6" t="s">
        <v>803</v>
      </c>
      <c r="R813" s="6" t="s">
        <v>804</v>
      </c>
      <c r="S813" s="6" t="s">
        <v>805</v>
      </c>
      <c r="T813" s="6" t="s">
        <v>213</v>
      </c>
    </row>
    <row r="814" spans="1:20">
      <c r="A814" s="6" t="s">
        <v>800</v>
      </c>
      <c r="B814" s="6" t="s">
        <v>801</v>
      </c>
      <c r="C814" s="6" t="s">
        <v>801</v>
      </c>
      <c r="D814" s="6" t="s">
        <v>7</v>
      </c>
      <c r="E814" s="6" t="s">
        <v>14</v>
      </c>
      <c r="F814" s="6" t="s">
        <v>802</v>
      </c>
      <c r="G814" s="6" t="s">
        <v>724</v>
      </c>
      <c r="H814" s="6" t="s">
        <v>18</v>
      </c>
      <c r="I814" s="6"/>
      <c r="J814" s="6" t="s">
        <v>959</v>
      </c>
      <c r="K814" s="6"/>
      <c r="L814" s="6">
        <f>IF(A814="","",IF(H814="N/A — rationale required",IF(I814&lt;&gt;"",7,0),IF(H814="Optimising",6,IF(H814="Measured",5,IF(H814="Implemented",4,IF(H814="Defined",3,IF(H814="Draft",2,IF(H814="Gap",1,0))))))))</f>
        <v/>
      </c>
      <c r="M814" s="6">
        <f>IF(A814="","",IF(H814="N/A — rationale required",IF(I814&lt;&gt;"","Yes","No"),IF(AND(F814&lt;&gt;"",G814&lt;&gt;"",J814&lt;&gt;"",COUNTIFS('Process Definitions'!$B$5:$B$504,A814,'Process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4" s="6" t="s">
        <v>851</v>
      </c>
      <c r="O814" s="6" t="s">
        <v>471</v>
      </c>
      <c r="P814" s="6" t="s">
        <v>724</v>
      </c>
      <c r="Q814" s="6" t="s">
        <v>803</v>
      </c>
      <c r="R814" s="6" t="s">
        <v>804</v>
      </c>
      <c r="S814" s="6" t="s">
        <v>805</v>
      </c>
      <c r="T814" s="6" t="s">
        <v>213</v>
      </c>
    </row>
    <row r="815" spans="1:20">
      <c r="A815" s="6" t="s">
        <v>806</v>
      </c>
      <c r="B815" s="6" t="s">
        <v>807</v>
      </c>
      <c r="C815" s="6" t="s">
        <v>807</v>
      </c>
      <c r="D815" s="6" t="s">
        <v>8</v>
      </c>
      <c r="E815" s="6" t="s">
        <v>12</v>
      </c>
      <c r="F815" s="6" t="s">
        <v>808</v>
      </c>
      <c r="G815" s="6" t="s">
        <v>724</v>
      </c>
      <c r="H815" s="6" t="s">
        <v>18</v>
      </c>
      <c r="I815" s="6"/>
      <c r="J815" s="6" t="s">
        <v>960</v>
      </c>
      <c r="K815" s="6"/>
      <c r="L815" s="6">
        <f>IF(A815="","",IF(H815="N/A — rationale required",IF(I815&lt;&gt;"",7,0),IF(H815="Optimising",6,IF(H815="Measured",5,IF(H815="Implemented",4,IF(H815="Defined",3,IF(H815="Draft",2,IF(H815="Gap",1,0))))))))</f>
        <v/>
      </c>
      <c r="M815" s="6">
        <f>IF(A815="","",IF(H815="N/A — rationale required",IF(I815&lt;&gt;"","Yes","No"),IF(AND(F815&lt;&gt;"",G815&lt;&gt;"",J815&lt;&gt;"",COUNTIFS('Process Definitions'!$B$5:$B$504,A815,'Process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5" s="6" t="s">
        <v>851</v>
      </c>
      <c r="O815" s="6" t="s">
        <v>471</v>
      </c>
      <c r="P815" s="6" t="s">
        <v>724</v>
      </c>
      <c r="Q815" s="6" t="s">
        <v>809</v>
      </c>
      <c r="R815" s="6" t="s">
        <v>448</v>
      </c>
      <c r="S815" s="6" t="s">
        <v>810</v>
      </c>
      <c r="T815" s="6" t="s">
        <v>185</v>
      </c>
    </row>
    <row r="816" spans="1:20">
      <c r="A816" s="6" t="s">
        <v>806</v>
      </c>
      <c r="B816" s="6" t="s">
        <v>807</v>
      </c>
      <c r="C816" s="6" t="s">
        <v>807</v>
      </c>
      <c r="D816" s="6" t="s">
        <v>8</v>
      </c>
      <c r="E816" s="6" t="s">
        <v>13</v>
      </c>
      <c r="F816" s="6" t="s">
        <v>808</v>
      </c>
      <c r="G816" s="6" t="s">
        <v>724</v>
      </c>
      <c r="H816" s="6" t="s">
        <v>18</v>
      </c>
      <c r="I816" s="6"/>
      <c r="J816" s="6" t="s">
        <v>960</v>
      </c>
      <c r="K816" s="6"/>
      <c r="L816" s="6">
        <f>IF(A816="","",IF(H816="N/A — rationale required",IF(I816&lt;&gt;"",7,0),IF(H816="Optimising",6,IF(H816="Measured",5,IF(H816="Implemented",4,IF(H816="Defined",3,IF(H816="Draft",2,IF(H816="Gap",1,0))))))))</f>
        <v/>
      </c>
      <c r="M816" s="6">
        <f>IF(A816="","",IF(H816="N/A — rationale required",IF(I816&lt;&gt;"","Yes","No"),IF(AND(F816&lt;&gt;"",G816&lt;&gt;"",J816&lt;&gt;"",COUNTIFS('Process Definitions'!$B$5:$B$504,A816,'Process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6" s="6" t="s">
        <v>851</v>
      </c>
      <c r="O816" s="6" t="s">
        <v>471</v>
      </c>
      <c r="P816" s="6" t="s">
        <v>724</v>
      </c>
      <c r="Q816" s="6" t="s">
        <v>809</v>
      </c>
      <c r="R816" s="6" t="s">
        <v>448</v>
      </c>
      <c r="S816" s="6" t="s">
        <v>810</v>
      </c>
      <c r="T816" s="6" t="s">
        <v>185</v>
      </c>
    </row>
    <row r="817" spans="1:20">
      <c r="A817" s="6" t="s">
        <v>806</v>
      </c>
      <c r="B817" s="6" t="s">
        <v>807</v>
      </c>
      <c r="C817" s="6" t="s">
        <v>807</v>
      </c>
      <c r="D817" s="6" t="s">
        <v>8</v>
      </c>
      <c r="E817" s="6" t="s">
        <v>14</v>
      </c>
      <c r="F817" s="6" t="s">
        <v>808</v>
      </c>
      <c r="G817" s="6" t="s">
        <v>724</v>
      </c>
      <c r="H817" s="6" t="s">
        <v>18</v>
      </c>
      <c r="I817" s="6"/>
      <c r="J817" s="6" t="s">
        <v>960</v>
      </c>
      <c r="K817" s="6"/>
      <c r="L817" s="6">
        <f>IF(A817="","",IF(H817="N/A — rationale required",IF(I817&lt;&gt;"",7,0),IF(H817="Optimising",6,IF(H817="Measured",5,IF(H817="Implemented",4,IF(H817="Defined",3,IF(H817="Draft",2,IF(H817="Gap",1,0))))))))</f>
        <v/>
      </c>
      <c r="M817" s="6">
        <f>IF(A817="","",IF(H817="N/A — rationale required",IF(I817&lt;&gt;"","Yes","No"),IF(AND(F817&lt;&gt;"",G817&lt;&gt;"",J817&lt;&gt;"",COUNTIFS('Process Definitions'!$B$5:$B$504,A817,'Process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7" s="6" t="s">
        <v>851</v>
      </c>
      <c r="O817" s="6" t="s">
        <v>471</v>
      </c>
      <c r="P817" s="6" t="s">
        <v>724</v>
      </c>
      <c r="Q817" s="6" t="s">
        <v>809</v>
      </c>
      <c r="R817" s="6" t="s">
        <v>448</v>
      </c>
      <c r="S817" s="6" t="s">
        <v>810</v>
      </c>
      <c r="T817" s="6" t="s">
        <v>185</v>
      </c>
    </row>
    <row r="818" spans="1:20">
      <c r="A818" s="6" t="s">
        <v>806</v>
      </c>
      <c r="B818" s="6" t="s">
        <v>807</v>
      </c>
      <c r="C818" s="6" t="s">
        <v>807</v>
      </c>
      <c r="D818" s="6" t="s">
        <v>9</v>
      </c>
      <c r="E818" s="6" t="s">
        <v>12</v>
      </c>
      <c r="F818" s="6" t="s">
        <v>808</v>
      </c>
      <c r="G818" s="6" t="s">
        <v>724</v>
      </c>
      <c r="H818" s="6" t="s">
        <v>18</v>
      </c>
      <c r="I818" s="6"/>
      <c r="J818" s="6" t="s">
        <v>960</v>
      </c>
      <c r="K818" s="6"/>
      <c r="L818" s="6">
        <f>IF(A818="","",IF(H818="N/A — rationale required",IF(I818&lt;&gt;"",7,0),IF(H818="Optimising",6,IF(H818="Measured",5,IF(H818="Implemented",4,IF(H818="Defined",3,IF(H818="Draft",2,IF(H818="Gap",1,0))))))))</f>
        <v/>
      </c>
      <c r="M818" s="6">
        <f>IF(A818="","",IF(H818="N/A — rationale required",IF(I818&lt;&gt;"","Yes","No"),IF(AND(F818&lt;&gt;"",G818&lt;&gt;"",J818&lt;&gt;"",COUNTIFS('Process Definitions'!$B$5:$B$504,A818,'Process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8" s="6" t="s">
        <v>851</v>
      </c>
      <c r="O818" s="6" t="s">
        <v>471</v>
      </c>
      <c r="P818" s="6" t="s">
        <v>724</v>
      </c>
      <c r="Q818" s="6" t="s">
        <v>809</v>
      </c>
      <c r="R818" s="6" t="s">
        <v>448</v>
      </c>
      <c r="S818" s="6" t="s">
        <v>810</v>
      </c>
      <c r="T818" s="6" t="s">
        <v>185</v>
      </c>
    </row>
    <row r="819" spans="1:20">
      <c r="A819" s="6" t="s">
        <v>806</v>
      </c>
      <c r="B819" s="6" t="s">
        <v>807</v>
      </c>
      <c r="C819" s="6" t="s">
        <v>807</v>
      </c>
      <c r="D819" s="6" t="s">
        <v>9</v>
      </c>
      <c r="E819" s="6" t="s">
        <v>13</v>
      </c>
      <c r="F819" s="6" t="s">
        <v>808</v>
      </c>
      <c r="G819" s="6" t="s">
        <v>724</v>
      </c>
      <c r="H819" s="6" t="s">
        <v>18</v>
      </c>
      <c r="I819" s="6"/>
      <c r="J819" s="6" t="s">
        <v>960</v>
      </c>
      <c r="K819" s="6"/>
      <c r="L819" s="6">
        <f>IF(A819="","",IF(H819="N/A — rationale required",IF(I819&lt;&gt;"",7,0),IF(H819="Optimising",6,IF(H819="Measured",5,IF(H819="Implemented",4,IF(H819="Defined",3,IF(H819="Draft",2,IF(H819="Gap",1,0))))))))</f>
        <v/>
      </c>
      <c r="M819" s="6">
        <f>IF(A819="","",IF(H819="N/A — rationale required",IF(I819&lt;&gt;"","Yes","No"),IF(AND(F819&lt;&gt;"",G819&lt;&gt;"",J819&lt;&gt;"",COUNTIFS('Process Definitions'!$B$5:$B$504,A819,'Process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19" s="6" t="s">
        <v>851</v>
      </c>
      <c r="O819" s="6" t="s">
        <v>471</v>
      </c>
      <c r="P819" s="6" t="s">
        <v>724</v>
      </c>
      <c r="Q819" s="6" t="s">
        <v>809</v>
      </c>
      <c r="R819" s="6" t="s">
        <v>448</v>
      </c>
      <c r="S819" s="6" t="s">
        <v>810</v>
      </c>
      <c r="T819" s="6" t="s">
        <v>185</v>
      </c>
    </row>
    <row r="820" spans="1:20">
      <c r="A820" s="6" t="s">
        <v>806</v>
      </c>
      <c r="B820" s="6" t="s">
        <v>807</v>
      </c>
      <c r="C820" s="6" t="s">
        <v>807</v>
      </c>
      <c r="D820" s="6" t="s">
        <v>9</v>
      </c>
      <c r="E820" s="6" t="s">
        <v>14</v>
      </c>
      <c r="F820" s="6" t="s">
        <v>808</v>
      </c>
      <c r="G820" s="6" t="s">
        <v>724</v>
      </c>
      <c r="H820" s="6" t="s">
        <v>18</v>
      </c>
      <c r="I820" s="6"/>
      <c r="J820" s="6" t="s">
        <v>960</v>
      </c>
      <c r="K820" s="6"/>
      <c r="L820" s="6">
        <f>IF(A820="","",IF(H820="N/A — rationale required",IF(I820&lt;&gt;"",7,0),IF(H820="Optimising",6,IF(H820="Measured",5,IF(H820="Implemented",4,IF(H820="Defined",3,IF(H820="Draft",2,IF(H820="Gap",1,0))))))))</f>
        <v/>
      </c>
      <c r="M820" s="6">
        <f>IF(A820="","",IF(H820="N/A — rationale required",IF(I820&lt;&gt;"","Yes","No"),IF(AND(F820&lt;&gt;"",G820&lt;&gt;"",J820&lt;&gt;"",COUNTIFS('Process Definitions'!$B$5:$B$504,A820,'Process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0" s="6" t="s">
        <v>851</v>
      </c>
      <c r="O820" s="6" t="s">
        <v>471</v>
      </c>
      <c r="P820" s="6" t="s">
        <v>724</v>
      </c>
      <c r="Q820" s="6" t="s">
        <v>809</v>
      </c>
      <c r="R820" s="6" t="s">
        <v>448</v>
      </c>
      <c r="S820" s="6" t="s">
        <v>810</v>
      </c>
      <c r="T820" s="6" t="s">
        <v>185</v>
      </c>
    </row>
    <row r="821" spans="1:20">
      <c r="A821" s="6" t="s">
        <v>811</v>
      </c>
      <c r="B821" s="6" t="s">
        <v>812</v>
      </c>
      <c r="C821" s="6" t="s">
        <v>812</v>
      </c>
      <c r="D821" s="6" t="s">
        <v>10</v>
      </c>
      <c r="E821" s="6" t="s">
        <v>12</v>
      </c>
      <c r="F821" s="6" t="s">
        <v>813</v>
      </c>
      <c r="G821" s="6" t="s">
        <v>724</v>
      </c>
      <c r="H821" s="6" t="s">
        <v>18</v>
      </c>
      <c r="I821" s="6"/>
      <c r="J821" s="6" t="s">
        <v>961</v>
      </c>
      <c r="K821" s="6"/>
      <c r="L821" s="6">
        <f>IF(A821="","",IF(H821="N/A — rationale required",IF(I821&lt;&gt;"",7,0),IF(H821="Optimising",6,IF(H821="Measured",5,IF(H821="Implemented",4,IF(H821="Defined",3,IF(H821="Draft",2,IF(H821="Gap",1,0))))))))</f>
        <v/>
      </c>
      <c r="M821" s="6">
        <f>IF(A821="","",IF(H821="N/A — rationale required",IF(I821&lt;&gt;"","Yes","No"),IF(AND(F821&lt;&gt;"",G821&lt;&gt;"",J821&lt;&gt;"",COUNTIFS('Process Definitions'!$B$5:$B$504,A821,'Process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1" s="6" t="s">
        <v>851</v>
      </c>
      <c r="O821" s="6" t="s">
        <v>471</v>
      </c>
      <c r="P821" s="6" t="s">
        <v>724</v>
      </c>
      <c r="Q821" s="6" t="s">
        <v>814</v>
      </c>
      <c r="R821" s="6" t="s">
        <v>815</v>
      </c>
      <c r="S821" s="6" t="s">
        <v>816</v>
      </c>
      <c r="T821" s="6" t="s">
        <v>185</v>
      </c>
    </row>
    <row r="822" spans="1:20">
      <c r="A822" s="6" t="s">
        <v>811</v>
      </c>
      <c r="B822" s="6" t="s">
        <v>812</v>
      </c>
      <c r="C822" s="6" t="s">
        <v>812</v>
      </c>
      <c r="D822" s="6" t="s">
        <v>10</v>
      </c>
      <c r="E822" s="6" t="s">
        <v>13</v>
      </c>
      <c r="F822" s="6" t="s">
        <v>813</v>
      </c>
      <c r="G822" s="6" t="s">
        <v>724</v>
      </c>
      <c r="H822" s="6" t="s">
        <v>18</v>
      </c>
      <c r="I822" s="6"/>
      <c r="J822" s="6" t="s">
        <v>961</v>
      </c>
      <c r="K822" s="6"/>
      <c r="L822" s="6">
        <f>IF(A822="","",IF(H822="N/A — rationale required",IF(I822&lt;&gt;"",7,0),IF(H822="Optimising",6,IF(H822="Measured",5,IF(H822="Implemented",4,IF(H822="Defined",3,IF(H822="Draft",2,IF(H822="Gap",1,0))))))))</f>
        <v/>
      </c>
      <c r="M822" s="6">
        <f>IF(A822="","",IF(H822="N/A — rationale required",IF(I822&lt;&gt;"","Yes","No"),IF(AND(F822&lt;&gt;"",G822&lt;&gt;"",J822&lt;&gt;"",COUNTIFS('Process Definitions'!$B$5:$B$504,A822,'Process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2" s="6" t="s">
        <v>851</v>
      </c>
      <c r="O822" s="6" t="s">
        <v>471</v>
      </c>
      <c r="P822" s="6" t="s">
        <v>724</v>
      </c>
      <c r="Q822" s="6" t="s">
        <v>814</v>
      </c>
      <c r="R822" s="6" t="s">
        <v>815</v>
      </c>
      <c r="S822" s="6" t="s">
        <v>816</v>
      </c>
      <c r="T822" s="6" t="s">
        <v>185</v>
      </c>
    </row>
    <row r="823" spans="1:20">
      <c r="A823" s="6" t="s">
        <v>811</v>
      </c>
      <c r="B823" s="6" t="s">
        <v>812</v>
      </c>
      <c r="C823" s="6" t="s">
        <v>812</v>
      </c>
      <c r="D823" s="6" t="s">
        <v>10</v>
      </c>
      <c r="E823" s="6" t="s">
        <v>14</v>
      </c>
      <c r="F823" s="6" t="s">
        <v>813</v>
      </c>
      <c r="G823" s="6" t="s">
        <v>724</v>
      </c>
      <c r="H823" s="6" t="s">
        <v>18</v>
      </c>
      <c r="I823" s="6"/>
      <c r="J823" s="6" t="s">
        <v>961</v>
      </c>
      <c r="K823" s="6"/>
      <c r="L823" s="6">
        <f>IF(A823="","",IF(H823="N/A — rationale required",IF(I823&lt;&gt;"",7,0),IF(H823="Optimising",6,IF(H823="Measured",5,IF(H823="Implemented",4,IF(H823="Defined",3,IF(H823="Draft",2,IF(H823="Gap",1,0))))))))</f>
        <v/>
      </c>
      <c r="M823" s="6">
        <f>IF(A823="","",IF(H823="N/A — rationale required",IF(I823&lt;&gt;"","Yes","No"),IF(AND(F823&lt;&gt;"",G823&lt;&gt;"",J823&lt;&gt;"",COUNTIFS('Process Definitions'!$B$5:$B$504,A823,'Process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3" s="6" t="s">
        <v>851</v>
      </c>
      <c r="O823" s="6" t="s">
        <v>471</v>
      </c>
      <c r="P823" s="6" t="s">
        <v>724</v>
      </c>
      <c r="Q823" s="6" t="s">
        <v>814</v>
      </c>
      <c r="R823" s="6" t="s">
        <v>815</v>
      </c>
      <c r="S823" s="6" t="s">
        <v>816</v>
      </c>
      <c r="T823" s="6" t="s">
        <v>185</v>
      </c>
    </row>
    <row r="824" spans="1:20">
      <c r="A824" s="6" t="s">
        <v>817</v>
      </c>
      <c r="B824" s="6" t="s">
        <v>818</v>
      </c>
      <c r="C824" s="6" t="s">
        <v>818</v>
      </c>
      <c r="D824" s="6" t="s">
        <v>9</v>
      </c>
      <c r="E824" s="6" t="s">
        <v>12</v>
      </c>
      <c r="F824" s="6" t="s">
        <v>819</v>
      </c>
      <c r="G824" s="6" t="s">
        <v>724</v>
      </c>
      <c r="H824" s="6" t="s">
        <v>18</v>
      </c>
      <c r="I824" s="6"/>
      <c r="J824" s="6" t="s">
        <v>962</v>
      </c>
      <c r="K824" s="6"/>
      <c r="L824" s="6">
        <f>IF(A824="","",IF(H824="N/A — rationale required",IF(I824&lt;&gt;"",7,0),IF(H824="Optimising",6,IF(H824="Measured",5,IF(H824="Implemented",4,IF(H824="Defined",3,IF(H824="Draft",2,IF(H824="Gap",1,0))))))))</f>
        <v/>
      </c>
      <c r="M824" s="6">
        <f>IF(A824="","",IF(H824="N/A — rationale required",IF(I824&lt;&gt;"","Yes","No"),IF(AND(F824&lt;&gt;"",G824&lt;&gt;"",J824&lt;&gt;"",COUNTIFS('Process Definitions'!$B$5:$B$504,A824,'Process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4" s="6" t="s">
        <v>851</v>
      </c>
      <c r="O824" s="6" t="s">
        <v>471</v>
      </c>
      <c r="P824" s="6" t="s">
        <v>724</v>
      </c>
      <c r="Q824" s="6" t="s">
        <v>820</v>
      </c>
      <c r="R824" s="6" t="s">
        <v>460</v>
      </c>
      <c r="S824" s="6" t="s">
        <v>821</v>
      </c>
      <c r="T824" s="6" t="s">
        <v>185</v>
      </c>
    </row>
    <row r="825" spans="1:20">
      <c r="A825" s="6" t="s">
        <v>817</v>
      </c>
      <c r="B825" s="6" t="s">
        <v>818</v>
      </c>
      <c r="C825" s="6" t="s">
        <v>818</v>
      </c>
      <c r="D825" s="6" t="s">
        <v>9</v>
      </c>
      <c r="E825" s="6" t="s">
        <v>13</v>
      </c>
      <c r="F825" s="6" t="s">
        <v>819</v>
      </c>
      <c r="G825" s="6" t="s">
        <v>724</v>
      </c>
      <c r="H825" s="6" t="s">
        <v>18</v>
      </c>
      <c r="I825" s="6"/>
      <c r="J825" s="6" t="s">
        <v>962</v>
      </c>
      <c r="K825" s="6"/>
      <c r="L825" s="6">
        <f>IF(A825="","",IF(H825="N/A — rationale required",IF(I825&lt;&gt;"",7,0),IF(H825="Optimising",6,IF(H825="Measured",5,IF(H825="Implemented",4,IF(H825="Defined",3,IF(H825="Draft",2,IF(H825="Gap",1,0))))))))</f>
        <v/>
      </c>
      <c r="M825" s="6">
        <f>IF(A825="","",IF(H825="N/A — rationale required",IF(I825&lt;&gt;"","Yes","No"),IF(AND(F825&lt;&gt;"",G825&lt;&gt;"",J825&lt;&gt;"",COUNTIFS('Process Definitions'!$B$5:$B$504,A825,'Process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5" s="6" t="s">
        <v>851</v>
      </c>
      <c r="O825" s="6" t="s">
        <v>471</v>
      </c>
      <c r="P825" s="6" t="s">
        <v>724</v>
      </c>
      <c r="Q825" s="6" t="s">
        <v>820</v>
      </c>
      <c r="R825" s="6" t="s">
        <v>460</v>
      </c>
      <c r="S825" s="6" t="s">
        <v>821</v>
      </c>
      <c r="T825" s="6" t="s">
        <v>185</v>
      </c>
    </row>
    <row r="826" spans="1:20">
      <c r="A826" s="6" t="s">
        <v>817</v>
      </c>
      <c r="B826" s="6" t="s">
        <v>818</v>
      </c>
      <c r="C826" s="6" t="s">
        <v>818</v>
      </c>
      <c r="D826" s="6" t="s">
        <v>9</v>
      </c>
      <c r="E826" s="6" t="s">
        <v>14</v>
      </c>
      <c r="F826" s="6" t="s">
        <v>819</v>
      </c>
      <c r="G826" s="6" t="s">
        <v>724</v>
      </c>
      <c r="H826" s="6" t="s">
        <v>18</v>
      </c>
      <c r="I826" s="6"/>
      <c r="J826" s="6" t="s">
        <v>962</v>
      </c>
      <c r="K826" s="6"/>
      <c r="L826" s="6">
        <f>IF(A826="","",IF(H826="N/A — rationale required",IF(I826&lt;&gt;"",7,0),IF(H826="Optimising",6,IF(H826="Measured",5,IF(H826="Implemented",4,IF(H826="Defined",3,IF(H826="Draft",2,IF(H826="Gap",1,0))))))))</f>
        <v/>
      </c>
      <c r="M826" s="6">
        <f>IF(A826="","",IF(H826="N/A — rationale required",IF(I826&lt;&gt;"","Yes","No"),IF(AND(F826&lt;&gt;"",G826&lt;&gt;"",J826&lt;&gt;"",COUNTIFS('Process Definitions'!$B$5:$B$504,A826,'Process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6" s="6" t="s">
        <v>851</v>
      </c>
      <c r="O826" s="6" t="s">
        <v>471</v>
      </c>
      <c r="P826" s="6" t="s">
        <v>724</v>
      </c>
      <c r="Q826" s="6" t="s">
        <v>820</v>
      </c>
      <c r="R826" s="6" t="s">
        <v>460</v>
      </c>
      <c r="S826" s="6" t="s">
        <v>821</v>
      </c>
      <c r="T826" s="6" t="s">
        <v>185</v>
      </c>
    </row>
    <row r="827" spans="1:20">
      <c r="A827" s="6" t="s">
        <v>822</v>
      </c>
      <c r="B827" s="6" t="s">
        <v>823</v>
      </c>
      <c r="C827" s="6" t="s">
        <v>823</v>
      </c>
      <c r="D827" s="6" t="s">
        <v>7</v>
      </c>
      <c r="E827" s="6" t="s">
        <v>12</v>
      </c>
      <c r="F827" s="6" t="s">
        <v>824</v>
      </c>
      <c r="G827" s="6" t="s">
        <v>724</v>
      </c>
      <c r="H827" s="6" t="s">
        <v>18</v>
      </c>
      <c r="I827" s="6"/>
      <c r="J827" s="6" t="s">
        <v>963</v>
      </c>
      <c r="K827" s="6"/>
      <c r="L827" s="6">
        <f>IF(A827="","",IF(H827="N/A — rationale required",IF(I827&lt;&gt;"",7,0),IF(H827="Optimising",6,IF(H827="Measured",5,IF(H827="Implemented",4,IF(H827="Defined",3,IF(H827="Draft",2,IF(H827="Gap",1,0))))))))</f>
        <v/>
      </c>
      <c r="M827" s="6">
        <f>IF(A827="","",IF(H827="N/A — rationale required",IF(I827&lt;&gt;"","Yes","No"),IF(AND(F827&lt;&gt;"",G827&lt;&gt;"",J827&lt;&gt;"",COUNTIFS('Process Definitions'!$B$5:$B$504,A827,'Process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7" s="6" t="s">
        <v>851</v>
      </c>
      <c r="O827" s="6" t="s">
        <v>471</v>
      </c>
      <c r="P827" s="6" t="s">
        <v>724</v>
      </c>
      <c r="Q827" s="6" t="s">
        <v>825</v>
      </c>
      <c r="R827" s="6" t="s">
        <v>826</v>
      </c>
      <c r="S827" s="6" t="s">
        <v>827</v>
      </c>
      <c r="T827" s="6" t="s">
        <v>324</v>
      </c>
    </row>
    <row r="828" spans="1:20">
      <c r="A828" s="6" t="s">
        <v>822</v>
      </c>
      <c r="B828" s="6" t="s">
        <v>823</v>
      </c>
      <c r="C828" s="6" t="s">
        <v>823</v>
      </c>
      <c r="D828" s="6" t="s">
        <v>7</v>
      </c>
      <c r="E828" s="6" t="s">
        <v>13</v>
      </c>
      <c r="F828" s="6" t="s">
        <v>824</v>
      </c>
      <c r="G828" s="6" t="s">
        <v>724</v>
      </c>
      <c r="H828" s="6" t="s">
        <v>18</v>
      </c>
      <c r="I828" s="6"/>
      <c r="J828" s="6" t="s">
        <v>963</v>
      </c>
      <c r="K828" s="6"/>
      <c r="L828" s="6">
        <f>IF(A828="","",IF(H828="N/A — rationale required",IF(I828&lt;&gt;"",7,0),IF(H828="Optimising",6,IF(H828="Measured",5,IF(H828="Implemented",4,IF(H828="Defined",3,IF(H828="Draft",2,IF(H828="Gap",1,0))))))))</f>
        <v/>
      </c>
      <c r="M828" s="6">
        <f>IF(A828="","",IF(H828="N/A — rationale required",IF(I828&lt;&gt;"","Yes","No"),IF(AND(F828&lt;&gt;"",G828&lt;&gt;"",J828&lt;&gt;"",COUNTIFS('Process Definitions'!$B$5:$B$504,A828,'Process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8" s="6" t="s">
        <v>851</v>
      </c>
      <c r="O828" s="6" t="s">
        <v>471</v>
      </c>
      <c r="P828" s="6" t="s">
        <v>724</v>
      </c>
      <c r="Q828" s="6" t="s">
        <v>825</v>
      </c>
      <c r="R828" s="6" t="s">
        <v>826</v>
      </c>
      <c r="S828" s="6" t="s">
        <v>827</v>
      </c>
      <c r="T828" s="6" t="s">
        <v>324</v>
      </c>
    </row>
    <row r="829" spans="1:20">
      <c r="A829" s="6" t="s">
        <v>822</v>
      </c>
      <c r="B829" s="6" t="s">
        <v>823</v>
      </c>
      <c r="C829" s="6" t="s">
        <v>823</v>
      </c>
      <c r="D829" s="6" t="s">
        <v>7</v>
      </c>
      <c r="E829" s="6" t="s">
        <v>14</v>
      </c>
      <c r="F829" s="6" t="s">
        <v>824</v>
      </c>
      <c r="G829" s="6" t="s">
        <v>724</v>
      </c>
      <c r="H829" s="6" t="s">
        <v>18</v>
      </c>
      <c r="I829" s="6"/>
      <c r="J829" s="6" t="s">
        <v>963</v>
      </c>
      <c r="K829" s="6"/>
      <c r="L829" s="6">
        <f>IF(A829="","",IF(H829="N/A — rationale required",IF(I829&lt;&gt;"",7,0),IF(H829="Optimising",6,IF(H829="Measured",5,IF(H829="Implemented",4,IF(H829="Defined",3,IF(H829="Draft",2,IF(H829="Gap",1,0))))))))</f>
        <v/>
      </c>
      <c r="M829" s="6">
        <f>IF(A829="","",IF(H829="N/A — rationale required",IF(I829&lt;&gt;"","Yes","No"),IF(AND(F829&lt;&gt;"",G829&lt;&gt;"",J829&lt;&gt;"",COUNTIFS('Process Definitions'!$B$5:$B$504,A829,'Process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29" s="6" t="s">
        <v>851</v>
      </c>
      <c r="O829" s="6" t="s">
        <v>471</v>
      </c>
      <c r="P829" s="6" t="s">
        <v>724</v>
      </c>
      <c r="Q829" s="6" t="s">
        <v>825</v>
      </c>
      <c r="R829" s="6" t="s">
        <v>826</v>
      </c>
      <c r="S829" s="6" t="s">
        <v>827</v>
      </c>
      <c r="T829" s="6" t="s">
        <v>324</v>
      </c>
    </row>
    <row r="830" spans="1:20">
      <c r="A830" s="6"/>
      <c r="B830" s="6"/>
      <c r="C830" s="6"/>
      <c r="D830" s="6"/>
      <c r="E830" s="6"/>
      <c r="F830" s="6"/>
      <c r="G830" s="6"/>
      <c r="H830" s="6"/>
      <c r="I830" s="6"/>
      <c r="J830" s="6"/>
      <c r="K830" s="6"/>
      <c r="L830" s="6">
        <f>IF(A830="","",IF(H830="N/A — rationale required",IF(I830&lt;&gt;"",7,0),IF(H830="Optimising",6,IF(H830="Measured",5,IF(H830="Implemented",4,IF(H830="Defined",3,IF(H830="Draft",2,IF(H830="Gap",1,0))))))))</f>
        <v/>
      </c>
      <c r="M830" s="6">
        <f>IF(A830="","",IF(H830="N/A — rationale required",IF(I830&lt;&gt;"","Yes","No"),IF(AND(F830&lt;&gt;"",G830&lt;&gt;"",J830&lt;&gt;"",COUNTIFS('Process Definitions'!$B$5:$B$504,A830,'Process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0" s="6"/>
      <c r="O830" s="6"/>
      <c r="P830" s="6"/>
      <c r="Q830" s="6"/>
      <c r="R830" s="6"/>
      <c r="S830" s="6"/>
      <c r="T830" s="6"/>
    </row>
    <row r="831" spans="1:20">
      <c r="A831" s="6"/>
      <c r="B831" s="6"/>
      <c r="C831" s="6"/>
      <c r="D831" s="6"/>
      <c r="E831" s="6"/>
      <c r="F831" s="6"/>
      <c r="G831" s="6"/>
      <c r="H831" s="6"/>
      <c r="I831" s="6"/>
      <c r="J831" s="6"/>
      <c r="K831" s="6"/>
      <c r="L831" s="6">
        <f>IF(A831="","",IF(H831="N/A — rationale required",IF(I831&lt;&gt;"",7,0),IF(H831="Optimising",6,IF(H831="Measured",5,IF(H831="Implemented",4,IF(H831="Defined",3,IF(H831="Draft",2,IF(H831="Gap",1,0))))))))</f>
        <v/>
      </c>
      <c r="M831" s="6">
        <f>IF(A831="","",IF(H831="N/A — rationale required",IF(I831&lt;&gt;"","Yes","No"),IF(AND(F831&lt;&gt;"",G831&lt;&gt;"",J831&lt;&gt;"",COUNTIFS('Process Definitions'!$B$5:$B$504,A831,'Process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1" s="6"/>
      <c r="O831" s="6"/>
      <c r="P831" s="6"/>
      <c r="Q831" s="6"/>
      <c r="R831" s="6"/>
      <c r="S831" s="6"/>
      <c r="T831" s="6"/>
    </row>
    <row r="832" spans="1:20">
      <c r="A832" s="6"/>
      <c r="B832" s="6"/>
      <c r="C832" s="6"/>
      <c r="D832" s="6"/>
      <c r="E832" s="6"/>
      <c r="F832" s="6"/>
      <c r="G832" s="6"/>
      <c r="H832" s="6"/>
      <c r="I832" s="6"/>
      <c r="J832" s="6"/>
      <c r="K832" s="6"/>
      <c r="L832" s="6">
        <f>IF(A832="","",IF(H832="N/A — rationale required",IF(I832&lt;&gt;"",7,0),IF(H832="Optimising",6,IF(H832="Measured",5,IF(H832="Implemented",4,IF(H832="Defined",3,IF(H832="Draft",2,IF(H832="Gap",1,0))))))))</f>
        <v/>
      </c>
      <c r="M832" s="6">
        <f>IF(A832="","",IF(H832="N/A — rationale required",IF(I832&lt;&gt;"","Yes","No"),IF(AND(F832&lt;&gt;"",G832&lt;&gt;"",J832&lt;&gt;"",COUNTIFS('Process Definitions'!$B$5:$B$504,A832,'Process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2" s="6"/>
      <c r="O832" s="6"/>
      <c r="P832" s="6"/>
      <c r="Q832" s="6"/>
      <c r="R832" s="6"/>
      <c r="S832" s="6"/>
      <c r="T832" s="6"/>
    </row>
    <row r="833" spans="1:20">
      <c r="A833" s="6"/>
      <c r="B833" s="6"/>
      <c r="C833" s="6"/>
      <c r="D833" s="6"/>
      <c r="E833" s="6"/>
      <c r="F833" s="6"/>
      <c r="G833" s="6"/>
      <c r="H833" s="6"/>
      <c r="I833" s="6"/>
      <c r="J833" s="6"/>
      <c r="K833" s="6"/>
      <c r="L833" s="6">
        <f>IF(A833="","",IF(H833="N/A — rationale required",IF(I833&lt;&gt;"",7,0),IF(H833="Optimising",6,IF(H833="Measured",5,IF(H833="Implemented",4,IF(H833="Defined",3,IF(H833="Draft",2,IF(H833="Gap",1,0))))))))</f>
        <v/>
      </c>
      <c r="M833" s="6">
        <f>IF(A833="","",IF(H833="N/A — rationale required",IF(I833&lt;&gt;"","Yes","No"),IF(AND(F833&lt;&gt;"",G833&lt;&gt;"",J833&lt;&gt;"",COUNTIFS('Process Definitions'!$B$5:$B$504,A833,'Process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3" s="6"/>
      <c r="O833" s="6"/>
      <c r="P833" s="6"/>
      <c r="Q833" s="6"/>
      <c r="R833" s="6"/>
      <c r="S833" s="6"/>
      <c r="T833" s="6"/>
    </row>
    <row r="834" spans="1:20">
      <c r="A834" s="6"/>
      <c r="B834" s="6"/>
      <c r="C834" s="6"/>
      <c r="D834" s="6"/>
      <c r="E834" s="6"/>
      <c r="F834" s="6"/>
      <c r="G834" s="6"/>
      <c r="H834" s="6"/>
      <c r="I834" s="6"/>
      <c r="J834" s="6"/>
      <c r="K834" s="6"/>
      <c r="L834" s="6">
        <f>IF(A834="","",IF(H834="N/A — rationale required",IF(I834&lt;&gt;"",7,0),IF(H834="Optimising",6,IF(H834="Measured",5,IF(H834="Implemented",4,IF(H834="Defined",3,IF(H834="Draft",2,IF(H834="Gap",1,0))))))))</f>
        <v/>
      </c>
      <c r="M834" s="6">
        <f>IF(A834="","",IF(H834="N/A — rationale required",IF(I834&lt;&gt;"","Yes","No"),IF(AND(F834&lt;&gt;"",G834&lt;&gt;"",J834&lt;&gt;"",COUNTIFS('Process Definitions'!$B$5:$B$504,A834,'Process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4" s="6"/>
      <c r="O834" s="6"/>
      <c r="P834" s="6"/>
      <c r="Q834" s="6"/>
      <c r="R834" s="6"/>
      <c r="S834" s="6"/>
      <c r="T834" s="6"/>
    </row>
    <row r="835" spans="1:20">
      <c r="A835" s="6"/>
      <c r="B835" s="6"/>
      <c r="C835" s="6"/>
      <c r="D835" s="6"/>
      <c r="E835" s="6"/>
      <c r="F835" s="6"/>
      <c r="G835" s="6"/>
      <c r="H835" s="6"/>
      <c r="I835" s="6"/>
      <c r="J835" s="6"/>
      <c r="K835" s="6"/>
      <c r="L835" s="6">
        <f>IF(A835="","",IF(H835="N/A — rationale required",IF(I835&lt;&gt;"",7,0),IF(H835="Optimising",6,IF(H835="Measured",5,IF(H835="Implemented",4,IF(H835="Defined",3,IF(H835="Draft",2,IF(H835="Gap",1,0))))))))</f>
        <v/>
      </c>
      <c r="M835" s="6">
        <f>IF(A835="","",IF(H835="N/A — rationale required",IF(I835&lt;&gt;"","Yes","No"),IF(AND(F835&lt;&gt;"",G835&lt;&gt;"",J835&lt;&gt;"",COUNTIFS('Process Definitions'!$B$5:$B$504,A835,'Process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5" s="6"/>
      <c r="O835" s="6"/>
      <c r="P835" s="6"/>
      <c r="Q835" s="6"/>
      <c r="R835" s="6"/>
      <c r="S835" s="6"/>
      <c r="T835" s="6"/>
    </row>
    <row r="836" spans="1:20">
      <c r="A836" s="6"/>
      <c r="B836" s="6"/>
      <c r="C836" s="6"/>
      <c r="D836" s="6"/>
      <c r="E836" s="6"/>
      <c r="F836" s="6"/>
      <c r="G836" s="6"/>
      <c r="H836" s="6"/>
      <c r="I836" s="6"/>
      <c r="J836" s="6"/>
      <c r="K836" s="6"/>
      <c r="L836" s="6">
        <f>IF(A836="","",IF(H836="N/A — rationale required",IF(I836&lt;&gt;"",7,0),IF(H836="Optimising",6,IF(H836="Measured",5,IF(H836="Implemented",4,IF(H836="Defined",3,IF(H836="Draft",2,IF(H836="Gap",1,0))))))))</f>
        <v/>
      </c>
      <c r="M836" s="6">
        <f>IF(A836="","",IF(H836="N/A — rationale required",IF(I836&lt;&gt;"","Yes","No"),IF(AND(F836&lt;&gt;"",G836&lt;&gt;"",J836&lt;&gt;"",COUNTIFS('Process Definitions'!$B$5:$B$504,A836,'Process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6" s="6"/>
      <c r="O836" s="6"/>
      <c r="P836" s="6"/>
      <c r="Q836" s="6"/>
      <c r="R836" s="6"/>
      <c r="S836" s="6"/>
      <c r="T836" s="6"/>
    </row>
    <row r="837" spans="1:20">
      <c r="A837" s="6"/>
      <c r="B837" s="6"/>
      <c r="C837" s="6"/>
      <c r="D837" s="6"/>
      <c r="E837" s="6"/>
      <c r="F837" s="6"/>
      <c r="G837" s="6"/>
      <c r="H837" s="6"/>
      <c r="I837" s="6"/>
      <c r="J837" s="6"/>
      <c r="K837" s="6"/>
      <c r="L837" s="6">
        <f>IF(A837="","",IF(H837="N/A — rationale required",IF(I837&lt;&gt;"",7,0),IF(H837="Optimising",6,IF(H837="Measured",5,IF(H837="Implemented",4,IF(H837="Defined",3,IF(H837="Draft",2,IF(H837="Gap",1,0))))))))</f>
        <v/>
      </c>
      <c r="M837" s="6">
        <f>IF(A837="","",IF(H837="N/A — rationale required",IF(I837&lt;&gt;"","Yes","No"),IF(AND(F837&lt;&gt;"",G837&lt;&gt;"",J837&lt;&gt;"",COUNTIFS('Process Definitions'!$B$5:$B$504,A837,'Process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7" s="6"/>
      <c r="O837" s="6"/>
      <c r="P837" s="6"/>
      <c r="Q837" s="6"/>
      <c r="R837" s="6"/>
      <c r="S837" s="6"/>
      <c r="T837" s="6"/>
    </row>
    <row r="838" spans="1:20">
      <c r="A838" s="6"/>
      <c r="B838" s="6"/>
      <c r="C838" s="6"/>
      <c r="D838" s="6"/>
      <c r="E838" s="6"/>
      <c r="F838" s="6"/>
      <c r="G838" s="6"/>
      <c r="H838" s="6"/>
      <c r="I838" s="6"/>
      <c r="J838" s="6"/>
      <c r="K838" s="6"/>
      <c r="L838" s="6">
        <f>IF(A838="","",IF(H838="N/A — rationale required",IF(I838&lt;&gt;"",7,0),IF(H838="Optimising",6,IF(H838="Measured",5,IF(H838="Implemented",4,IF(H838="Defined",3,IF(H838="Draft",2,IF(H838="Gap",1,0))))))))</f>
        <v/>
      </c>
      <c r="M838" s="6">
        <f>IF(A838="","",IF(H838="N/A — rationale required",IF(I838&lt;&gt;"","Yes","No"),IF(AND(F838&lt;&gt;"",G838&lt;&gt;"",J838&lt;&gt;"",COUNTIFS('Process Definitions'!$B$5:$B$504,A838,'Process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8" s="6"/>
      <c r="O838" s="6"/>
      <c r="P838" s="6"/>
      <c r="Q838" s="6"/>
      <c r="R838" s="6"/>
      <c r="S838" s="6"/>
      <c r="T838" s="6"/>
    </row>
    <row r="839" spans="1:20">
      <c r="A839" s="6"/>
      <c r="B839" s="6"/>
      <c r="C839" s="6"/>
      <c r="D839" s="6"/>
      <c r="E839" s="6"/>
      <c r="F839" s="6"/>
      <c r="G839" s="6"/>
      <c r="H839" s="6"/>
      <c r="I839" s="6"/>
      <c r="J839" s="6"/>
      <c r="K839" s="6"/>
      <c r="L839" s="6">
        <f>IF(A839="","",IF(H839="N/A — rationale required",IF(I839&lt;&gt;"",7,0),IF(H839="Optimising",6,IF(H839="Measured",5,IF(H839="Implemented",4,IF(H839="Defined",3,IF(H839="Draft",2,IF(H839="Gap",1,0))))))))</f>
        <v/>
      </c>
      <c r="M839" s="6">
        <f>IF(A839="","",IF(H839="N/A — rationale required",IF(I839&lt;&gt;"","Yes","No"),IF(AND(F839&lt;&gt;"",G839&lt;&gt;"",J839&lt;&gt;"",COUNTIFS('Process Definitions'!$B$5:$B$504,A839,'Process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39" s="6"/>
      <c r="O839" s="6"/>
      <c r="P839" s="6"/>
      <c r="Q839" s="6"/>
      <c r="R839" s="6"/>
      <c r="S839" s="6"/>
      <c r="T839" s="6"/>
    </row>
    <row r="840" spans="1:20">
      <c r="A840" s="6"/>
      <c r="B840" s="6"/>
      <c r="C840" s="6"/>
      <c r="D840" s="6"/>
      <c r="E840" s="6"/>
      <c r="F840" s="6"/>
      <c r="G840" s="6"/>
      <c r="H840" s="6"/>
      <c r="I840" s="6"/>
      <c r="J840" s="6"/>
      <c r="K840" s="6"/>
      <c r="L840" s="6">
        <f>IF(A840="","",IF(H840="N/A — rationale required",IF(I840&lt;&gt;"",7,0),IF(H840="Optimising",6,IF(H840="Measured",5,IF(H840="Implemented",4,IF(H840="Defined",3,IF(H840="Draft",2,IF(H840="Gap",1,0))))))))</f>
        <v/>
      </c>
      <c r="M840" s="6">
        <f>IF(A840="","",IF(H840="N/A — rationale required",IF(I840&lt;&gt;"","Yes","No"),IF(AND(F840&lt;&gt;"",G840&lt;&gt;"",J840&lt;&gt;"",COUNTIFS('Process Definitions'!$B$5:$B$504,A840,'Process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0" s="6"/>
      <c r="O840" s="6"/>
      <c r="P840" s="6"/>
      <c r="Q840" s="6"/>
      <c r="R840" s="6"/>
      <c r="S840" s="6"/>
      <c r="T840" s="6"/>
    </row>
    <row r="841" spans="1:20">
      <c r="A841" s="6"/>
      <c r="B841" s="6"/>
      <c r="C841" s="6"/>
      <c r="D841" s="6"/>
      <c r="E841" s="6"/>
      <c r="F841" s="6"/>
      <c r="G841" s="6"/>
      <c r="H841" s="6"/>
      <c r="I841" s="6"/>
      <c r="J841" s="6"/>
      <c r="K841" s="6"/>
      <c r="L841" s="6">
        <f>IF(A841="","",IF(H841="N/A — rationale required",IF(I841&lt;&gt;"",7,0),IF(H841="Optimising",6,IF(H841="Measured",5,IF(H841="Implemented",4,IF(H841="Defined",3,IF(H841="Draft",2,IF(H841="Gap",1,0))))))))</f>
        <v/>
      </c>
      <c r="M841" s="6">
        <f>IF(A841="","",IF(H841="N/A — rationale required",IF(I841&lt;&gt;"","Yes","No"),IF(AND(F841&lt;&gt;"",G841&lt;&gt;"",J841&lt;&gt;"",COUNTIFS('Process Definitions'!$B$5:$B$504,A841,'Process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1" s="6"/>
      <c r="O841" s="6"/>
      <c r="P841" s="6"/>
      <c r="Q841" s="6"/>
      <c r="R841" s="6"/>
      <c r="S841" s="6"/>
      <c r="T841" s="6"/>
    </row>
    <row r="842" spans="1:20">
      <c r="A842" s="6"/>
      <c r="B842" s="6"/>
      <c r="C842" s="6"/>
      <c r="D842" s="6"/>
      <c r="E842" s="6"/>
      <c r="F842" s="6"/>
      <c r="G842" s="6"/>
      <c r="H842" s="6"/>
      <c r="I842" s="6"/>
      <c r="J842" s="6"/>
      <c r="K842" s="6"/>
      <c r="L842" s="6">
        <f>IF(A842="","",IF(H842="N/A — rationale required",IF(I842&lt;&gt;"",7,0),IF(H842="Optimising",6,IF(H842="Measured",5,IF(H842="Implemented",4,IF(H842="Defined",3,IF(H842="Draft",2,IF(H842="Gap",1,0))))))))</f>
        <v/>
      </c>
      <c r="M842" s="6">
        <f>IF(A842="","",IF(H842="N/A — rationale required",IF(I842&lt;&gt;"","Yes","No"),IF(AND(F842&lt;&gt;"",G842&lt;&gt;"",J842&lt;&gt;"",COUNTIFS('Process Definitions'!$B$5:$B$504,A842,'Process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2" s="6"/>
      <c r="O842" s="6"/>
      <c r="P842" s="6"/>
      <c r="Q842" s="6"/>
      <c r="R842" s="6"/>
      <c r="S842" s="6"/>
      <c r="T842" s="6"/>
    </row>
    <row r="843" spans="1:20">
      <c r="A843" s="6"/>
      <c r="B843" s="6"/>
      <c r="C843" s="6"/>
      <c r="D843" s="6"/>
      <c r="E843" s="6"/>
      <c r="F843" s="6"/>
      <c r="G843" s="6"/>
      <c r="H843" s="6"/>
      <c r="I843" s="6"/>
      <c r="J843" s="6"/>
      <c r="K843" s="6"/>
      <c r="L843" s="6">
        <f>IF(A843="","",IF(H843="N/A — rationale required",IF(I843&lt;&gt;"",7,0),IF(H843="Optimising",6,IF(H843="Measured",5,IF(H843="Implemented",4,IF(H843="Defined",3,IF(H843="Draft",2,IF(H843="Gap",1,0))))))))</f>
        <v/>
      </c>
      <c r="M843" s="6">
        <f>IF(A843="","",IF(H843="N/A — rationale required",IF(I843&lt;&gt;"","Yes","No"),IF(AND(F843&lt;&gt;"",G843&lt;&gt;"",J843&lt;&gt;"",COUNTIFS('Process Definitions'!$B$5:$B$504,A843,'Process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3" s="6"/>
      <c r="O843" s="6"/>
      <c r="P843" s="6"/>
      <c r="Q843" s="6"/>
      <c r="R843" s="6"/>
      <c r="S843" s="6"/>
      <c r="T843" s="6"/>
    </row>
    <row r="844" spans="1:20">
      <c r="A844" s="6"/>
      <c r="B844" s="6"/>
      <c r="C844" s="6"/>
      <c r="D844" s="6"/>
      <c r="E844" s="6"/>
      <c r="F844" s="6"/>
      <c r="G844" s="6"/>
      <c r="H844" s="6"/>
      <c r="I844" s="6"/>
      <c r="J844" s="6"/>
      <c r="K844" s="6"/>
      <c r="L844" s="6">
        <f>IF(A844="","",IF(H844="N/A — rationale required",IF(I844&lt;&gt;"",7,0),IF(H844="Optimising",6,IF(H844="Measured",5,IF(H844="Implemented",4,IF(H844="Defined",3,IF(H844="Draft",2,IF(H844="Gap",1,0))))))))</f>
        <v/>
      </c>
      <c r="M844" s="6">
        <f>IF(A844="","",IF(H844="N/A — rationale required",IF(I844&lt;&gt;"","Yes","No"),IF(AND(F844&lt;&gt;"",G844&lt;&gt;"",J844&lt;&gt;"",COUNTIFS('Process Definitions'!$B$5:$B$504,A844,'Process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4" s="6"/>
      <c r="O844" s="6"/>
      <c r="P844" s="6"/>
      <c r="Q844" s="6"/>
      <c r="R844" s="6"/>
      <c r="S844" s="6"/>
      <c r="T844" s="6"/>
    </row>
    <row r="845" spans="1:20">
      <c r="A845" s="6"/>
      <c r="B845" s="6"/>
      <c r="C845" s="6"/>
      <c r="D845" s="6"/>
      <c r="E845" s="6"/>
      <c r="F845" s="6"/>
      <c r="G845" s="6"/>
      <c r="H845" s="6"/>
      <c r="I845" s="6"/>
      <c r="J845" s="6"/>
      <c r="K845" s="6"/>
      <c r="L845" s="6">
        <f>IF(A845="","",IF(H845="N/A — rationale required",IF(I845&lt;&gt;"",7,0),IF(H845="Optimising",6,IF(H845="Measured",5,IF(H845="Implemented",4,IF(H845="Defined",3,IF(H845="Draft",2,IF(H845="Gap",1,0))))))))</f>
        <v/>
      </c>
      <c r="M845" s="6">
        <f>IF(A845="","",IF(H845="N/A — rationale required",IF(I845&lt;&gt;"","Yes","No"),IF(AND(F845&lt;&gt;"",G845&lt;&gt;"",J845&lt;&gt;"",COUNTIFS('Process Definitions'!$B$5:$B$504,A845,'Process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5" s="6"/>
      <c r="O845" s="6"/>
      <c r="P845" s="6"/>
      <c r="Q845" s="6"/>
      <c r="R845" s="6"/>
      <c r="S845" s="6"/>
      <c r="T845" s="6"/>
    </row>
    <row r="846" spans="1:20">
      <c r="A846" s="6"/>
      <c r="B846" s="6"/>
      <c r="C846" s="6"/>
      <c r="D846" s="6"/>
      <c r="E846" s="6"/>
      <c r="F846" s="6"/>
      <c r="G846" s="6"/>
      <c r="H846" s="6"/>
      <c r="I846" s="6"/>
      <c r="J846" s="6"/>
      <c r="K846" s="6"/>
      <c r="L846" s="6">
        <f>IF(A846="","",IF(H846="N/A — rationale required",IF(I846&lt;&gt;"",7,0),IF(H846="Optimising",6,IF(H846="Measured",5,IF(H846="Implemented",4,IF(H846="Defined",3,IF(H846="Draft",2,IF(H846="Gap",1,0))))))))</f>
        <v/>
      </c>
      <c r="M846" s="6">
        <f>IF(A846="","",IF(H846="N/A — rationale required",IF(I846&lt;&gt;"","Yes","No"),IF(AND(F846&lt;&gt;"",G846&lt;&gt;"",J846&lt;&gt;"",COUNTIFS('Process Definitions'!$B$5:$B$504,A846,'Process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6" s="6"/>
      <c r="O846" s="6"/>
      <c r="P846" s="6"/>
      <c r="Q846" s="6"/>
      <c r="R846" s="6"/>
      <c r="S846" s="6"/>
      <c r="T846" s="6"/>
    </row>
    <row r="847" spans="1:20">
      <c r="A847" s="6"/>
      <c r="B847" s="6"/>
      <c r="C847" s="6"/>
      <c r="D847" s="6"/>
      <c r="E847" s="6"/>
      <c r="F847" s="6"/>
      <c r="G847" s="6"/>
      <c r="H847" s="6"/>
      <c r="I847" s="6"/>
      <c r="J847" s="6"/>
      <c r="K847" s="6"/>
      <c r="L847" s="6">
        <f>IF(A847="","",IF(H847="N/A — rationale required",IF(I847&lt;&gt;"",7,0),IF(H847="Optimising",6,IF(H847="Measured",5,IF(H847="Implemented",4,IF(H847="Defined",3,IF(H847="Draft",2,IF(H847="Gap",1,0))))))))</f>
        <v/>
      </c>
      <c r="M847" s="6">
        <f>IF(A847="","",IF(H847="N/A — rationale required",IF(I847&lt;&gt;"","Yes","No"),IF(AND(F847&lt;&gt;"",G847&lt;&gt;"",J847&lt;&gt;"",COUNTIFS('Process Definitions'!$B$5:$B$504,A847,'Process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7" s="6"/>
      <c r="O847" s="6"/>
      <c r="P847" s="6"/>
      <c r="Q847" s="6"/>
      <c r="R847" s="6"/>
      <c r="S847" s="6"/>
      <c r="T847" s="6"/>
    </row>
    <row r="848" spans="1:20">
      <c r="A848" s="6"/>
      <c r="B848" s="6"/>
      <c r="C848" s="6"/>
      <c r="D848" s="6"/>
      <c r="E848" s="6"/>
      <c r="F848" s="6"/>
      <c r="G848" s="6"/>
      <c r="H848" s="6"/>
      <c r="I848" s="6"/>
      <c r="J848" s="6"/>
      <c r="K848" s="6"/>
      <c r="L848" s="6">
        <f>IF(A848="","",IF(H848="N/A — rationale required",IF(I848&lt;&gt;"",7,0),IF(H848="Optimising",6,IF(H848="Measured",5,IF(H848="Implemented",4,IF(H848="Defined",3,IF(H848="Draft",2,IF(H848="Gap",1,0))))))))</f>
        <v/>
      </c>
      <c r="M848" s="6">
        <f>IF(A848="","",IF(H848="N/A — rationale required",IF(I848&lt;&gt;"","Yes","No"),IF(AND(F848&lt;&gt;"",G848&lt;&gt;"",J848&lt;&gt;"",COUNTIFS('Process Definitions'!$B$5:$B$504,A848,'Process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8" s="6"/>
      <c r="O848" s="6"/>
      <c r="P848" s="6"/>
      <c r="Q848" s="6"/>
      <c r="R848" s="6"/>
      <c r="S848" s="6"/>
      <c r="T848" s="6"/>
    </row>
    <row r="849" spans="1:20">
      <c r="A849" s="6"/>
      <c r="B849" s="6"/>
      <c r="C849" s="6"/>
      <c r="D849" s="6"/>
      <c r="E849" s="6"/>
      <c r="F849" s="6"/>
      <c r="G849" s="6"/>
      <c r="H849" s="6"/>
      <c r="I849" s="6"/>
      <c r="J849" s="6"/>
      <c r="K849" s="6"/>
      <c r="L849" s="6">
        <f>IF(A849="","",IF(H849="N/A — rationale required",IF(I849&lt;&gt;"",7,0),IF(H849="Optimising",6,IF(H849="Measured",5,IF(H849="Implemented",4,IF(H849="Defined",3,IF(H849="Draft",2,IF(H849="Gap",1,0))))))))</f>
        <v/>
      </c>
      <c r="M849" s="6">
        <f>IF(A849="","",IF(H849="N/A — rationale required",IF(I849&lt;&gt;"","Yes","No"),IF(AND(F849&lt;&gt;"",G849&lt;&gt;"",J849&lt;&gt;"",COUNTIFS('Process Definitions'!$B$5:$B$504,A849,'Process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49" s="6"/>
      <c r="O849" s="6"/>
      <c r="P849" s="6"/>
      <c r="Q849" s="6"/>
      <c r="R849" s="6"/>
      <c r="S849" s="6"/>
      <c r="T849" s="6"/>
    </row>
    <row r="850" spans="1:20">
      <c r="A850" s="6"/>
      <c r="B850" s="6"/>
      <c r="C850" s="6"/>
      <c r="D850" s="6"/>
      <c r="E850" s="6"/>
      <c r="F850" s="6"/>
      <c r="G850" s="6"/>
      <c r="H850" s="6"/>
      <c r="I850" s="6"/>
      <c r="J850" s="6"/>
      <c r="K850" s="6"/>
      <c r="L850" s="6">
        <f>IF(A850="","",IF(H850="N/A — rationale required",IF(I850&lt;&gt;"",7,0),IF(H850="Optimising",6,IF(H850="Measured",5,IF(H850="Implemented",4,IF(H850="Defined",3,IF(H850="Draft",2,IF(H850="Gap",1,0))))))))</f>
        <v/>
      </c>
      <c r="M850" s="6">
        <f>IF(A850="","",IF(H850="N/A — rationale required",IF(I850&lt;&gt;"","Yes","No"),IF(AND(F850&lt;&gt;"",G850&lt;&gt;"",J850&lt;&gt;"",COUNTIFS('Process Definitions'!$B$5:$B$504,A850,'Process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0" s="6"/>
      <c r="O850" s="6"/>
      <c r="P850" s="6"/>
      <c r="Q850" s="6"/>
      <c r="R850" s="6"/>
      <c r="S850" s="6"/>
      <c r="T850" s="6"/>
    </row>
    <row r="851" spans="1:20">
      <c r="A851" s="6"/>
      <c r="B851" s="6"/>
      <c r="C851" s="6"/>
      <c r="D851" s="6"/>
      <c r="E851" s="6"/>
      <c r="F851" s="6"/>
      <c r="G851" s="6"/>
      <c r="H851" s="6"/>
      <c r="I851" s="6"/>
      <c r="J851" s="6"/>
      <c r="K851" s="6"/>
      <c r="L851" s="6">
        <f>IF(A851="","",IF(H851="N/A — rationale required",IF(I851&lt;&gt;"",7,0),IF(H851="Optimising",6,IF(H851="Measured",5,IF(H851="Implemented",4,IF(H851="Defined",3,IF(H851="Draft",2,IF(H851="Gap",1,0))))))))</f>
        <v/>
      </c>
      <c r="M851" s="6">
        <f>IF(A851="","",IF(H851="N/A — rationale required",IF(I851&lt;&gt;"","Yes","No"),IF(AND(F851&lt;&gt;"",G851&lt;&gt;"",J851&lt;&gt;"",COUNTIFS('Process Definitions'!$B$5:$B$504,A851,'Process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1" s="6"/>
      <c r="O851" s="6"/>
      <c r="P851" s="6"/>
      <c r="Q851" s="6"/>
      <c r="R851" s="6"/>
      <c r="S851" s="6"/>
      <c r="T851" s="6"/>
    </row>
    <row r="852" spans="1:20">
      <c r="A852" s="6"/>
      <c r="B852" s="6"/>
      <c r="C852" s="6"/>
      <c r="D852" s="6"/>
      <c r="E852" s="6"/>
      <c r="F852" s="6"/>
      <c r="G852" s="6"/>
      <c r="H852" s="6"/>
      <c r="I852" s="6"/>
      <c r="J852" s="6"/>
      <c r="K852" s="6"/>
      <c r="L852" s="6">
        <f>IF(A852="","",IF(H852="N/A — rationale required",IF(I852&lt;&gt;"",7,0),IF(H852="Optimising",6,IF(H852="Measured",5,IF(H852="Implemented",4,IF(H852="Defined",3,IF(H852="Draft",2,IF(H852="Gap",1,0))))))))</f>
        <v/>
      </c>
      <c r="M852" s="6">
        <f>IF(A852="","",IF(H852="N/A — rationale required",IF(I852&lt;&gt;"","Yes","No"),IF(AND(F852&lt;&gt;"",G852&lt;&gt;"",J852&lt;&gt;"",COUNTIFS('Process Definitions'!$B$5:$B$504,A852,'Process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2" s="6"/>
      <c r="O852" s="6"/>
      <c r="P852" s="6"/>
      <c r="Q852" s="6"/>
      <c r="R852" s="6"/>
      <c r="S852" s="6"/>
      <c r="T852" s="6"/>
    </row>
    <row r="853" spans="1:20">
      <c r="A853" s="6"/>
      <c r="B853" s="6"/>
      <c r="C853" s="6"/>
      <c r="D853" s="6"/>
      <c r="E853" s="6"/>
      <c r="F853" s="6"/>
      <c r="G853" s="6"/>
      <c r="H853" s="6"/>
      <c r="I853" s="6"/>
      <c r="J853" s="6"/>
      <c r="K853" s="6"/>
      <c r="L853" s="6">
        <f>IF(A853="","",IF(H853="N/A — rationale required",IF(I853&lt;&gt;"",7,0),IF(H853="Optimising",6,IF(H853="Measured",5,IF(H853="Implemented",4,IF(H853="Defined",3,IF(H853="Draft",2,IF(H853="Gap",1,0))))))))</f>
        <v/>
      </c>
      <c r="M853" s="6">
        <f>IF(A853="","",IF(H853="N/A — rationale required",IF(I853&lt;&gt;"","Yes","No"),IF(AND(F853&lt;&gt;"",G853&lt;&gt;"",J853&lt;&gt;"",COUNTIFS('Process Definitions'!$B$5:$B$504,A853,'Process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3" s="6"/>
      <c r="O853" s="6"/>
      <c r="P853" s="6"/>
      <c r="Q853" s="6"/>
      <c r="R853" s="6"/>
      <c r="S853" s="6"/>
      <c r="T853" s="6"/>
    </row>
    <row r="854" spans="1:20">
      <c r="A854" s="6"/>
      <c r="B854" s="6"/>
      <c r="C854" s="6"/>
      <c r="D854" s="6"/>
      <c r="E854" s="6"/>
      <c r="F854" s="6"/>
      <c r="G854" s="6"/>
      <c r="H854" s="6"/>
      <c r="I854" s="6"/>
      <c r="J854" s="6"/>
      <c r="K854" s="6"/>
      <c r="L854" s="6">
        <f>IF(A854="","",IF(H854="N/A — rationale required",IF(I854&lt;&gt;"",7,0),IF(H854="Optimising",6,IF(H854="Measured",5,IF(H854="Implemented",4,IF(H854="Defined",3,IF(H854="Draft",2,IF(H854="Gap",1,0))))))))</f>
        <v/>
      </c>
      <c r="M854" s="6">
        <f>IF(A854="","",IF(H854="N/A — rationale required",IF(I854&lt;&gt;"","Yes","No"),IF(AND(F854&lt;&gt;"",G854&lt;&gt;"",J854&lt;&gt;"",COUNTIFS('Process Definitions'!$B$5:$B$504,A854,'Process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4" s="6"/>
      <c r="O854" s="6"/>
      <c r="P854" s="6"/>
      <c r="Q854" s="6"/>
      <c r="R854" s="6"/>
      <c r="S854" s="6"/>
      <c r="T854" s="6"/>
    </row>
    <row r="855" spans="1:20">
      <c r="A855" s="6"/>
      <c r="B855" s="6"/>
      <c r="C855" s="6"/>
      <c r="D855" s="6"/>
      <c r="E855" s="6"/>
      <c r="F855" s="6"/>
      <c r="G855" s="6"/>
      <c r="H855" s="6"/>
      <c r="I855" s="6"/>
      <c r="J855" s="6"/>
      <c r="K855" s="6"/>
      <c r="L855" s="6">
        <f>IF(A855="","",IF(H855="N/A — rationale required",IF(I855&lt;&gt;"",7,0),IF(H855="Optimising",6,IF(H855="Measured",5,IF(H855="Implemented",4,IF(H855="Defined",3,IF(H855="Draft",2,IF(H855="Gap",1,0))))))))</f>
        <v/>
      </c>
      <c r="M855" s="6">
        <f>IF(A855="","",IF(H855="N/A — rationale required",IF(I855&lt;&gt;"","Yes","No"),IF(AND(F855&lt;&gt;"",G855&lt;&gt;"",J855&lt;&gt;"",COUNTIFS('Process Definitions'!$B$5:$B$504,A855,'Process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5" s="6"/>
      <c r="O855" s="6"/>
      <c r="P855" s="6"/>
      <c r="Q855" s="6"/>
      <c r="R855" s="6"/>
      <c r="S855" s="6"/>
      <c r="T855" s="6"/>
    </row>
    <row r="856" spans="1:20">
      <c r="A856" s="6"/>
      <c r="B856" s="6"/>
      <c r="C856" s="6"/>
      <c r="D856" s="6"/>
      <c r="E856" s="6"/>
      <c r="F856" s="6"/>
      <c r="G856" s="6"/>
      <c r="H856" s="6"/>
      <c r="I856" s="6"/>
      <c r="J856" s="6"/>
      <c r="K856" s="6"/>
      <c r="L856" s="6">
        <f>IF(A856="","",IF(H856="N/A — rationale required",IF(I856&lt;&gt;"",7,0),IF(H856="Optimising",6,IF(H856="Measured",5,IF(H856="Implemented",4,IF(H856="Defined",3,IF(H856="Draft",2,IF(H856="Gap",1,0))))))))</f>
        <v/>
      </c>
      <c r="M856" s="6">
        <f>IF(A856="","",IF(H856="N/A — rationale required",IF(I856&lt;&gt;"","Yes","No"),IF(AND(F856&lt;&gt;"",G856&lt;&gt;"",J856&lt;&gt;"",COUNTIFS('Process Definitions'!$B$5:$B$504,A856,'Process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6" s="6"/>
      <c r="O856" s="6"/>
      <c r="P856" s="6"/>
      <c r="Q856" s="6"/>
      <c r="R856" s="6"/>
      <c r="S856" s="6"/>
      <c r="T856" s="6"/>
    </row>
    <row r="857" spans="1:20">
      <c r="A857" s="6"/>
      <c r="B857" s="6"/>
      <c r="C857" s="6"/>
      <c r="D857" s="6"/>
      <c r="E857" s="6"/>
      <c r="F857" s="6"/>
      <c r="G857" s="6"/>
      <c r="H857" s="6"/>
      <c r="I857" s="6"/>
      <c r="J857" s="6"/>
      <c r="K857" s="6"/>
      <c r="L857" s="6">
        <f>IF(A857="","",IF(H857="N/A — rationale required",IF(I857&lt;&gt;"",7,0),IF(H857="Optimising",6,IF(H857="Measured",5,IF(H857="Implemented",4,IF(H857="Defined",3,IF(H857="Draft",2,IF(H857="Gap",1,0))))))))</f>
        <v/>
      </c>
      <c r="M857" s="6">
        <f>IF(A857="","",IF(H857="N/A — rationale required",IF(I857&lt;&gt;"","Yes","No"),IF(AND(F857&lt;&gt;"",G857&lt;&gt;"",J857&lt;&gt;"",COUNTIFS('Process Definitions'!$B$5:$B$504,A857,'Process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7" s="6"/>
      <c r="O857" s="6"/>
      <c r="P857" s="6"/>
      <c r="Q857" s="6"/>
      <c r="R857" s="6"/>
      <c r="S857" s="6"/>
      <c r="T857" s="6"/>
    </row>
    <row r="858" spans="1:20">
      <c r="A858" s="6"/>
      <c r="B858" s="6"/>
      <c r="C858" s="6"/>
      <c r="D858" s="6"/>
      <c r="E858" s="6"/>
      <c r="F858" s="6"/>
      <c r="G858" s="6"/>
      <c r="H858" s="6"/>
      <c r="I858" s="6"/>
      <c r="J858" s="6"/>
      <c r="K858" s="6"/>
      <c r="L858" s="6">
        <f>IF(A858="","",IF(H858="N/A — rationale required",IF(I858&lt;&gt;"",7,0),IF(H858="Optimising",6,IF(H858="Measured",5,IF(H858="Implemented",4,IF(H858="Defined",3,IF(H858="Draft",2,IF(H858="Gap",1,0))))))))</f>
        <v/>
      </c>
      <c r="M858" s="6">
        <f>IF(A858="","",IF(H858="N/A — rationale required",IF(I858&lt;&gt;"","Yes","No"),IF(AND(F858&lt;&gt;"",G858&lt;&gt;"",J858&lt;&gt;"",COUNTIFS('Process Definitions'!$B$5:$B$504,A858,'Process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8" s="6"/>
      <c r="O858" s="6"/>
      <c r="P858" s="6"/>
      <c r="Q858" s="6"/>
      <c r="R858" s="6"/>
      <c r="S858" s="6"/>
      <c r="T858" s="6"/>
    </row>
    <row r="859" spans="1:20">
      <c r="A859" s="6"/>
      <c r="B859" s="6"/>
      <c r="C859" s="6"/>
      <c r="D859" s="6"/>
      <c r="E859" s="6"/>
      <c r="F859" s="6"/>
      <c r="G859" s="6"/>
      <c r="H859" s="6"/>
      <c r="I859" s="6"/>
      <c r="J859" s="6"/>
      <c r="K859" s="6"/>
      <c r="L859" s="6">
        <f>IF(A859="","",IF(H859="N/A — rationale required",IF(I859&lt;&gt;"",7,0),IF(H859="Optimising",6,IF(H859="Measured",5,IF(H859="Implemented",4,IF(H859="Defined",3,IF(H859="Draft",2,IF(H859="Gap",1,0))))))))</f>
        <v/>
      </c>
      <c r="M859" s="6">
        <f>IF(A859="","",IF(H859="N/A — rationale required",IF(I859&lt;&gt;"","Yes","No"),IF(AND(F859&lt;&gt;"",G859&lt;&gt;"",J859&lt;&gt;"",COUNTIFS('Process Definitions'!$B$5:$B$504,A859,'Process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59" s="6"/>
      <c r="O859" s="6"/>
      <c r="P859" s="6"/>
      <c r="Q859" s="6"/>
      <c r="R859" s="6"/>
      <c r="S859" s="6"/>
      <c r="T859" s="6"/>
    </row>
    <row r="860" spans="1:20">
      <c r="A860" s="6"/>
      <c r="B860" s="6"/>
      <c r="C860" s="6"/>
      <c r="D860" s="6"/>
      <c r="E860" s="6"/>
      <c r="F860" s="6"/>
      <c r="G860" s="6"/>
      <c r="H860" s="6"/>
      <c r="I860" s="6"/>
      <c r="J860" s="6"/>
      <c r="K860" s="6"/>
      <c r="L860" s="6">
        <f>IF(A860="","",IF(H860="N/A — rationale required",IF(I860&lt;&gt;"",7,0),IF(H860="Optimising",6,IF(H860="Measured",5,IF(H860="Implemented",4,IF(H860="Defined",3,IF(H860="Draft",2,IF(H860="Gap",1,0))))))))</f>
        <v/>
      </c>
      <c r="M860" s="6">
        <f>IF(A860="","",IF(H860="N/A — rationale required",IF(I860&lt;&gt;"","Yes","No"),IF(AND(F860&lt;&gt;"",G860&lt;&gt;"",J860&lt;&gt;"",COUNTIFS('Process Definitions'!$B$5:$B$504,A860,'Process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0" s="6"/>
      <c r="O860" s="6"/>
      <c r="P860" s="6"/>
      <c r="Q860" s="6"/>
      <c r="R860" s="6"/>
      <c r="S860" s="6"/>
      <c r="T860" s="6"/>
    </row>
    <row r="861" spans="1:20">
      <c r="A861" s="6"/>
      <c r="B861" s="6"/>
      <c r="C861" s="6"/>
      <c r="D861" s="6"/>
      <c r="E861" s="6"/>
      <c r="F861" s="6"/>
      <c r="G861" s="6"/>
      <c r="H861" s="6"/>
      <c r="I861" s="6"/>
      <c r="J861" s="6"/>
      <c r="K861" s="6"/>
      <c r="L861" s="6">
        <f>IF(A861="","",IF(H861="N/A — rationale required",IF(I861&lt;&gt;"",7,0),IF(H861="Optimising",6,IF(H861="Measured",5,IF(H861="Implemented",4,IF(H861="Defined",3,IF(H861="Draft",2,IF(H861="Gap",1,0))))))))</f>
        <v/>
      </c>
      <c r="M861" s="6">
        <f>IF(A861="","",IF(H861="N/A — rationale required",IF(I861&lt;&gt;"","Yes","No"),IF(AND(F861&lt;&gt;"",G861&lt;&gt;"",J861&lt;&gt;"",COUNTIFS('Process Definitions'!$B$5:$B$504,A861,'Process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1" s="6"/>
      <c r="O861" s="6"/>
      <c r="P861" s="6"/>
      <c r="Q861" s="6"/>
      <c r="R861" s="6"/>
      <c r="S861" s="6"/>
      <c r="T861" s="6"/>
    </row>
    <row r="862" spans="1:20">
      <c r="A862" s="6"/>
      <c r="B862" s="6"/>
      <c r="C862" s="6"/>
      <c r="D862" s="6"/>
      <c r="E862" s="6"/>
      <c r="F862" s="6"/>
      <c r="G862" s="6"/>
      <c r="H862" s="6"/>
      <c r="I862" s="6"/>
      <c r="J862" s="6"/>
      <c r="K862" s="6"/>
      <c r="L862" s="6">
        <f>IF(A862="","",IF(H862="N/A — rationale required",IF(I862&lt;&gt;"",7,0),IF(H862="Optimising",6,IF(H862="Measured",5,IF(H862="Implemented",4,IF(H862="Defined",3,IF(H862="Draft",2,IF(H862="Gap",1,0))))))))</f>
        <v/>
      </c>
      <c r="M862" s="6">
        <f>IF(A862="","",IF(H862="N/A — rationale required",IF(I862&lt;&gt;"","Yes","No"),IF(AND(F862&lt;&gt;"",G862&lt;&gt;"",J862&lt;&gt;"",COUNTIFS('Process Definitions'!$B$5:$B$504,A862,'Process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2" s="6"/>
      <c r="O862" s="6"/>
      <c r="P862" s="6"/>
      <c r="Q862" s="6"/>
      <c r="R862" s="6"/>
      <c r="S862" s="6"/>
      <c r="T862" s="6"/>
    </row>
    <row r="863" spans="1:20">
      <c r="A863" s="6"/>
      <c r="B863" s="6"/>
      <c r="C863" s="6"/>
      <c r="D863" s="6"/>
      <c r="E863" s="6"/>
      <c r="F863" s="6"/>
      <c r="G863" s="6"/>
      <c r="H863" s="6"/>
      <c r="I863" s="6"/>
      <c r="J863" s="6"/>
      <c r="K863" s="6"/>
      <c r="L863" s="6">
        <f>IF(A863="","",IF(H863="N/A — rationale required",IF(I863&lt;&gt;"",7,0),IF(H863="Optimising",6,IF(H863="Measured",5,IF(H863="Implemented",4,IF(H863="Defined",3,IF(H863="Draft",2,IF(H863="Gap",1,0))))))))</f>
        <v/>
      </c>
      <c r="M863" s="6">
        <f>IF(A863="","",IF(H863="N/A — rationale required",IF(I863&lt;&gt;"","Yes","No"),IF(AND(F863&lt;&gt;"",G863&lt;&gt;"",J863&lt;&gt;"",COUNTIFS('Process Definitions'!$B$5:$B$504,A863,'Process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3" s="6"/>
      <c r="O863" s="6"/>
      <c r="P863" s="6"/>
      <c r="Q863" s="6"/>
      <c r="R863" s="6"/>
      <c r="S863" s="6"/>
      <c r="T863" s="6"/>
    </row>
    <row r="864" spans="1:20">
      <c r="A864" s="6"/>
      <c r="B864" s="6"/>
      <c r="C864" s="6"/>
      <c r="D864" s="6"/>
      <c r="E864" s="6"/>
      <c r="F864" s="6"/>
      <c r="G864" s="6"/>
      <c r="H864" s="6"/>
      <c r="I864" s="6"/>
      <c r="J864" s="6"/>
      <c r="K864" s="6"/>
      <c r="L864" s="6">
        <f>IF(A864="","",IF(H864="N/A — rationale required",IF(I864&lt;&gt;"",7,0),IF(H864="Optimising",6,IF(H864="Measured",5,IF(H864="Implemented",4,IF(H864="Defined",3,IF(H864="Draft",2,IF(H864="Gap",1,0))))))))</f>
        <v/>
      </c>
      <c r="M864" s="6">
        <f>IF(A864="","",IF(H864="N/A — rationale required",IF(I864&lt;&gt;"","Yes","No"),IF(AND(F864&lt;&gt;"",G864&lt;&gt;"",J864&lt;&gt;"",COUNTIFS('Process Definitions'!$B$5:$B$504,A864,'Process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4" s="6"/>
      <c r="O864" s="6"/>
      <c r="P864" s="6"/>
      <c r="Q864" s="6"/>
      <c r="R864" s="6"/>
      <c r="S864" s="6"/>
      <c r="T864" s="6"/>
    </row>
    <row r="865" spans="1:20">
      <c r="A865" s="6"/>
      <c r="B865" s="6"/>
      <c r="C865" s="6"/>
      <c r="D865" s="6"/>
      <c r="E865" s="6"/>
      <c r="F865" s="6"/>
      <c r="G865" s="6"/>
      <c r="H865" s="6"/>
      <c r="I865" s="6"/>
      <c r="J865" s="6"/>
      <c r="K865" s="6"/>
      <c r="L865" s="6">
        <f>IF(A865="","",IF(H865="N/A — rationale required",IF(I865&lt;&gt;"",7,0),IF(H865="Optimising",6,IF(H865="Measured",5,IF(H865="Implemented",4,IF(H865="Defined",3,IF(H865="Draft",2,IF(H865="Gap",1,0))))))))</f>
        <v/>
      </c>
      <c r="M865" s="6">
        <f>IF(A865="","",IF(H865="N/A — rationale required",IF(I865&lt;&gt;"","Yes","No"),IF(AND(F865&lt;&gt;"",G865&lt;&gt;"",J865&lt;&gt;"",COUNTIFS('Process Definitions'!$B$5:$B$504,A865,'Process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5" s="6"/>
      <c r="O865" s="6"/>
      <c r="P865" s="6"/>
      <c r="Q865" s="6"/>
      <c r="R865" s="6"/>
      <c r="S865" s="6"/>
      <c r="T865" s="6"/>
    </row>
    <row r="866" spans="1:20">
      <c r="A866" s="6"/>
      <c r="B866" s="6"/>
      <c r="C866" s="6"/>
      <c r="D866" s="6"/>
      <c r="E866" s="6"/>
      <c r="F866" s="6"/>
      <c r="G866" s="6"/>
      <c r="H866" s="6"/>
      <c r="I866" s="6"/>
      <c r="J866" s="6"/>
      <c r="K866" s="6"/>
      <c r="L866" s="6">
        <f>IF(A866="","",IF(H866="N/A — rationale required",IF(I866&lt;&gt;"",7,0),IF(H866="Optimising",6,IF(H866="Measured",5,IF(H866="Implemented",4,IF(H866="Defined",3,IF(H866="Draft",2,IF(H866="Gap",1,0))))))))</f>
        <v/>
      </c>
      <c r="M866" s="6">
        <f>IF(A866="","",IF(H866="N/A — rationale required",IF(I866&lt;&gt;"","Yes","No"),IF(AND(F866&lt;&gt;"",G866&lt;&gt;"",J866&lt;&gt;"",COUNTIFS('Process Definitions'!$B$5:$B$504,A866,'Process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6" s="6"/>
      <c r="O866" s="6"/>
      <c r="P866" s="6"/>
      <c r="Q866" s="6"/>
      <c r="R866" s="6"/>
      <c r="S866" s="6"/>
      <c r="T866" s="6"/>
    </row>
    <row r="867" spans="1:20">
      <c r="A867" s="6"/>
      <c r="B867" s="6"/>
      <c r="C867" s="6"/>
      <c r="D867" s="6"/>
      <c r="E867" s="6"/>
      <c r="F867" s="6"/>
      <c r="G867" s="6"/>
      <c r="H867" s="6"/>
      <c r="I867" s="6"/>
      <c r="J867" s="6"/>
      <c r="K867" s="6"/>
      <c r="L867" s="6">
        <f>IF(A867="","",IF(H867="N/A — rationale required",IF(I867&lt;&gt;"",7,0),IF(H867="Optimising",6,IF(H867="Measured",5,IF(H867="Implemented",4,IF(H867="Defined",3,IF(H867="Draft",2,IF(H867="Gap",1,0))))))))</f>
        <v/>
      </c>
      <c r="M867" s="6">
        <f>IF(A867="","",IF(H867="N/A — rationale required",IF(I867&lt;&gt;"","Yes","No"),IF(AND(F867&lt;&gt;"",G867&lt;&gt;"",J867&lt;&gt;"",COUNTIFS('Process Definitions'!$B$5:$B$504,A867,'Process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7" s="6"/>
      <c r="O867" s="6"/>
      <c r="P867" s="6"/>
      <c r="Q867" s="6"/>
      <c r="R867" s="6"/>
      <c r="S867" s="6"/>
      <c r="T867" s="6"/>
    </row>
    <row r="868" spans="1:20">
      <c r="A868" s="6"/>
      <c r="B868" s="6"/>
      <c r="C868" s="6"/>
      <c r="D868" s="6"/>
      <c r="E868" s="6"/>
      <c r="F868" s="6"/>
      <c r="G868" s="6"/>
      <c r="H868" s="6"/>
      <c r="I868" s="6"/>
      <c r="J868" s="6"/>
      <c r="K868" s="6"/>
      <c r="L868" s="6">
        <f>IF(A868="","",IF(H868="N/A — rationale required",IF(I868&lt;&gt;"",7,0),IF(H868="Optimising",6,IF(H868="Measured",5,IF(H868="Implemented",4,IF(H868="Defined",3,IF(H868="Draft",2,IF(H868="Gap",1,0))))))))</f>
        <v/>
      </c>
      <c r="M868" s="6">
        <f>IF(A868="","",IF(H868="N/A — rationale required",IF(I868&lt;&gt;"","Yes","No"),IF(AND(F868&lt;&gt;"",G868&lt;&gt;"",J868&lt;&gt;"",COUNTIFS('Process Definitions'!$B$5:$B$504,A868,'Process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8" s="6"/>
      <c r="O868" s="6"/>
      <c r="P868" s="6"/>
      <c r="Q868" s="6"/>
      <c r="R868" s="6"/>
      <c r="S868" s="6"/>
      <c r="T868" s="6"/>
    </row>
    <row r="869" spans="1:20">
      <c r="A869" s="6"/>
      <c r="B869" s="6"/>
      <c r="C869" s="6"/>
      <c r="D869" s="6"/>
      <c r="E869" s="6"/>
      <c r="F869" s="6"/>
      <c r="G869" s="6"/>
      <c r="H869" s="6"/>
      <c r="I869" s="6"/>
      <c r="J869" s="6"/>
      <c r="K869" s="6"/>
      <c r="L869" s="6">
        <f>IF(A869="","",IF(H869="N/A — rationale required",IF(I869&lt;&gt;"",7,0),IF(H869="Optimising",6,IF(H869="Measured",5,IF(H869="Implemented",4,IF(H869="Defined",3,IF(H869="Draft",2,IF(H869="Gap",1,0))))))))</f>
        <v/>
      </c>
      <c r="M869" s="6">
        <f>IF(A869="","",IF(H869="N/A — rationale required",IF(I869&lt;&gt;"","Yes","No"),IF(AND(F869&lt;&gt;"",G869&lt;&gt;"",J869&lt;&gt;"",COUNTIFS('Process Definitions'!$B$5:$B$504,A869,'Process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69" s="6"/>
      <c r="O869" s="6"/>
      <c r="P869" s="6"/>
      <c r="Q869" s="6"/>
      <c r="R869" s="6"/>
      <c r="S869" s="6"/>
      <c r="T869" s="6"/>
    </row>
    <row r="870" spans="1:20">
      <c r="A870" s="6"/>
      <c r="B870" s="6"/>
      <c r="C870" s="6"/>
      <c r="D870" s="6"/>
      <c r="E870" s="6"/>
      <c r="F870" s="6"/>
      <c r="G870" s="6"/>
      <c r="H870" s="6"/>
      <c r="I870" s="6"/>
      <c r="J870" s="6"/>
      <c r="K870" s="6"/>
      <c r="L870" s="6">
        <f>IF(A870="","",IF(H870="N/A — rationale required",IF(I870&lt;&gt;"",7,0),IF(H870="Optimising",6,IF(H870="Measured",5,IF(H870="Implemented",4,IF(H870="Defined",3,IF(H870="Draft",2,IF(H870="Gap",1,0))))))))</f>
        <v/>
      </c>
      <c r="M870" s="6">
        <f>IF(A870="","",IF(H870="N/A — rationale required",IF(I870&lt;&gt;"","Yes","No"),IF(AND(F870&lt;&gt;"",G870&lt;&gt;"",J870&lt;&gt;"",COUNTIFS('Process Definitions'!$B$5:$B$504,A870,'Process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0" s="6"/>
      <c r="O870" s="6"/>
      <c r="P870" s="6"/>
      <c r="Q870" s="6"/>
      <c r="R870" s="6"/>
      <c r="S870" s="6"/>
      <c r="T870" s="6"/>
    </row>
    <row r="871" spans="1:20">
      <c r="A871" s="6"/>
      <c r="B871" s="6"/>
      <c r="C871" s="6"/>
      <c r="D871" s="6"/>
      <c r="E871" s="6"/>
      <c r="F871" s="6"/>
      <c r="G871" s="6"/>
      <c r="H871" s="6"/>
      <c r="I871" s="6"/>
      <c r="J871" s="6"/>
      <c r="K871" s="6"/>
      <c r="L871" s="6">
        <f>IF(A871="","",IF(H871="N/A — rationale required",IF(I871&lt;&gt;"",7,0),IF(H871="Optimising",6,IF(H871="Measured",5,IF(H871="Implemented",4,IF(H871="Defined",3,IF(H871="Draft",2,IF(H871="Gap",1,0))))))))</f>
        <v/>
      </c>
      <c r="M871" s="6">
        <f>IF(A871="","",IF(H871="N/A — rationale required",IF(I871&lt;&gt;"","Yes","No"),IF(AND(F871&lt;&gt;"",G871&lt;&gt;"",J871&lt;&gt;"",COUNTIFS('Process Definitions'!$B$5:$B$504,A871,'Process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1" s="6"/>
      <c r="O871" s="6"/>
      <c r="P871" s="6"/>
      <c r="Q871" s="6"/>
      <c r="R871" s="6"/>
      <c r="S871" s="6"/>
      <c r="T871" s="6"/>
    </row>
    <row r="872" spans="1:20">
      <c r="A872" s="6"/>
      <c r="B872" s="6"/>
      <c r="C872" s="6"/>
      <c r="D872" s="6"/>
      <c r="E872" s="6"/>
      <c r="F872" s="6"/>
      <c r="G872" s="6"/>
      <c r="H872" s="6"/>
      <c r="I872" s="6"/>
      <c r="J872" s="6"/>
      <c r="K872" s="6"/>
      <c r="L872" s="6">
        <f>IF(A872="","",IF(H872="N/A — rationale required",IF(I872&lt;&gt;"",7,0),IF(H872="Optimising",6,IF(H872="Measured",5,IF(H872="Implemented",4,IF(H872="Defined",3,IF(H872="Draft",2,IF(H872="Gap",1,0))))))))</f>
        <v/>
      </c>
      <c r="M872" s="6">
        <f>IF(A872="","",IF(H872="N/A — rationale required",IF(I872&lt;&gt;"","Yes","No"),IF(AND(F872&lt;&gt;"",G872&lt;&gt;"",J872&lt;&gt;"",COUNTIFS('Process Definitions'!$B$5:$B$504,A872,'Process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2" s="6"/>
      <c r="O872" s="6"/>
      <c r="P872" s="6"/>
      <c r="Q872" s="6"/>
      <c r="R872" s="6"/>
      <c r="S872" s="6"/>
      <c r="T872" s="6"/>
    </row>
    <row r="873" spans="1:20">
      <c r="A873" s="6"/>
      <c r="B873" s="6"/>
      <c r="C873" s="6"/>
      <c r="D873" s="6"/>
      <c r="E873" s="6"/>
      <c r="F873" s="6"/>
      <c r="G873" s="6"/>
      <c r="H873" s="6"/>
      <c r="I873" s="6"/>
      <c r="J873" s="6"/>
      <c r="K873" s="6"/>
      <c r="L873" s="6">
        <f>IF(A873="","",IF(H873="N/A — rationale required",IF(I873&lt;&gt;"",7,0),IF(H873="Optimising",6,IF(H873="Measured",5,IF(H873="Implemented",4,IF(H873="Defined",3,IF(H873="Draft",2,IF(H873="Gap",1,0))))))))</f>
        <v/>
      </c>
      <c r="M873" s="6">
        <f>IF(A873="","",IF(H873="N/A — rationale required",IF(I873&lt;&gt;"","Yes","No"),IF(AND(F873&lt;&gt;"",G873&lt;&gt;"",J873&lt;&gt;"",COUNTIFS('Process Definitions'!$B$5:$B$504,A873,'Process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3" s="6"/>
      <c r="O873" s="6"/>
      <c r="P873" s="6"/>
      <c r="Q873" s="6"/>
      <c r="R873" s="6"/>
      <c r="S873" s="6"/>
      <c r="T873" s="6"/>
    </row>
    <row r="874" spans="1:20">
      <c r="A874" s="6"/>
      <c r="B874" s="6"/>
      <c r="C874" s="6"/>
      <c r="D874" s="6"/>
      <c r="E874" s="6"/>
      <c r="F874" s="6"/>
      <c r="G874" s="6"/>
      <c r="H874" s="6"/>
      <c r="I874" s="6"/>
      <c r="J874" s="6"/>
      <c r="K874" s="6"/>
      <c r="L874" s="6">
        <f>IF(A874="","",IF(H874="N/A — rationale required",IF(I874&lt;&gt;"",7,0),IF(H874="Optimising",6,IF(H874="Measured",5,IF(H874="Implemented",4,IF(H874="Defined",3,IF(H874="Draft",2,IF(H874="Gap",1,0))))))))</f>
        <v/>
      </c>
      <c r="M874" s="6">
        <f>IF(A874="","",IF(H874="N/A — rationale required",IF(I874&lt;&gt;"","Yes","No"),IF(AND(F874&lt;&gt;"",G874&lt;&gt;"",J874&lt;&gt;"",COUNTIFS('Process Definitions'!$B$5:$B$504,A874,'Process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4" s="6"/>
      <c r="O874" s="6"/>
      <c r="P874" s="6"/>
      <c r="Q874" s="6"/>
      <c r="R874" s="6"/>
      <c r="S874" s="6"/>
      <c r="T874" s="6"/>
    </row>
    <row r="875" spans="1:20">
      <c r="A875" s="6"/>
      <c r="B875" s="6"/>
      <c r="C875" s="6"/>
      <c r="D875" s="6"/>
      <c r="E875" s="6"/>
      <c r="F875" s="6"/>
      <c r="G875" s="6"/>
      <c r="H875" s="6"/>
      <c r="I875" s="6"/>
      <c r="J875" s="6"/>
      <c r="K875" s="6"/>
      <c r="L875" s="6">
        <f>IF(A875="","",IF(H875="N/A — rationale required",IF(I875&lt;&gt;"",7,0),IF(H875="Optimising",6,IF(H875="Measured",5,IF(H875="Implemented",4,IF(H875="Defined",3,IF(H875="Draft",2,IF(H875="Gap",1,0))))))))</f>
        <v/>
      </c>
      <c r="M875" s="6">
        <f>IF(A875="","",IF(H875="N/A — rationale required",IF(I875&lt;&gt;"","Yes","No"),IF(AND(F875&lt;&gt;"",G875&lt;&gt;"",J875&lt;&gt;"",COUNTIFS('Process Definitions'!$B$5:$B$504,A875,'Process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5" s="6"/>
      <c r="O875" s="6"/>
      <c r="P875" s="6"/>
      <c r="Q875" s="6"/>
      <c r="R875" s="6"/>
      <c r="S875" s="6"/>
      <c r="T875" s="6"/>
    </row>
    <row r="876" spans="1:20">
      <c r="A876" s="6"/>
      <c r="B876" s="6"/>
      <c r="C876" s="6"/>
      <c r="D876" s="6"/>
      <c r="E876" s="6"/>
      <c r="F876" s="6"/>
      <c r="G876" s="6"/>
      <c r="H876" s="6"/>
      <c r="I876" s="6"/>
      <c r="J876" s="6"/>
      <c r="K876" s="6"/>
      <c r="L876" s="6">
        <f>IF(A876="","",IF(H876="N/A — rationale required",IF(I876&lt;&gt;"",7,0),IF(H876="Optimising",6,IF(H876="Measured",5,IF(H876="Implemented",4,IF(H876="Defined",3,IF(H876="Draft",2,IF(H876="Gap",1,0))))))))</f>
        <v/>
      </c>
      <c r="M876" s="6">
        <f>IF(A876="","",IF(H876="N/A — rationale required",IF(I876&lt;&gt;"","Yes","No"),IF(AND(F876&lt;&gt;"",G876&lt;&gt;"",J876&lt;&gt;"",COUNTIFS('Process Definitions'!$B$5:$B$504,A876,'Process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6" s="6"/>
      <c r="O876" s="6"/>
      <c r="P876" s="6"/>
      <c r="Q876" s="6"/>
      <c r="R876" s="6"/>
      <c r="S876" s="6"/>
      <c r="T876" s="6"/>
    </row>
    <row r="877" spans="1:20">
      <c r="A877" s="6"/>
      <c r="B877" s="6"/>
      <c r="C877" s="6"/>
      <c r="D877" s="6"/>
      <c r="E877" s="6"/>
      <c r="F877" s="6"/>
      <c r="G877" s="6"/>
      <c r="H877" s="6"/>
      <c r="I877" s="6"/>
      <c r="J877" s="6"/>
      <c r="K877" s="6"/>
      <c r="L877" s="6">
        <f>IF(A877="","",IF(H877="N/A — rationale required",IF(I877&lt;&gt;"",7,0),IF(H877="Optimising",6,IF(H877="Measured",5,IF(H877="Implemented",4,IF(H877="Defined",3,IF(H877="Draft",2,IF(H877="Gap",1,0))))))))</f>
        <v/>
      </c>
      <c r="M877" s="6">
        <f>IF(A877="","",IF(H877="N/A — rationale required",IF(I877&lt;&gt;"","Yes","No"),IF(AND(F877&lt;&gt;"",G877&lt;&gt;"",J877&lt;&gt;"",COUNTIFS('Process Definitions'!$B$5:$B$504,A877,'Process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7" s="6"/>
      <c r="O877" s="6"/>
      <c r="P877" s="6"/>
      <c r="Q877" s="6"/>
      <c r="R877" s="6"/>
      <c r="S877" s="6"/>
      <c r="T877" s="6"/>
    </row>
    <row r="878" spans="1:20">
      <c r="A878" s="6"/>
      <c r="B878" s="6"/>
      <c r="C878" s="6"/>
      <c r="D878" s="6"/>
      <c r="E878" s="6"/>
      <c r="F878" s="6"/>
      <c r="G878" s="6"/>
      <c r="H878" s="6"/>
      <c r="I878" s="6"/>
      <c r="J878" s="6"/>
      <c r="K878" s="6"/>
      <c r="L878" s="6">
        <f>IF(A878="","",IF(H878="N/A — rationale required",IF(I878&lt;&gt;"",7,0),IF(H878="Optimising",6,IF(H878="Measured",5,IF(H878="Implemented",4,IF(H878="Defined",3,IF(H878="Draft",2,IF(H878="Gap",1,0))))))))</f>
        <v/>
      </c>
      <c r="M878" s="6">
        <f>IF(A878="","",IF(H878="N/A — rationale required",IF(I878&lt;&gt;"","Yes","No"),IF(AND(F878&lt;&gt;"",G878&lt;&gt;"",J878&lt;&gt;"",COUNTIFS('Process Definitions'!$B$5:$B$504,A878,'Process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8" s="6"/>
      <c r="O878" s="6"/>
      <c r="P878" s="6"/>
      <c r="Q878" s="6"/>
      <c r="R878" s="6"/>
      <c r="S878" s="6"/>
      <c r="T878" s="6"/>
    </row>
    <row r="879" spans="1:20">
      <c r="A879" s="6"/>
      <c r="B879" s="6"/>
      <c r="C879" s="6"/>
      <c r="D879" s="6"/>
      <c r="E879" s="6"/>
      <c r="F879" s="6"/>
      <c r="G879" s="6"/>
      <c r="H879" s="6"/>
      <c r="I879" s="6"/>
      <c r="J879" s="6"/>
      <c r="K879" s="6"/>
      <c r="L879" s="6">
        <f>IF(A879="","",IF(H879="N/A — rationale required",IF(I879&lt;&gt;"",7,0),IF(H879="Optimising",6,IF(H879="Measured",5,IF(H879="Implemented",4,IF(H879="Defined",3,IF(H879="Draft",2,IF(H879="Gap",1,0))))))))</f>
        <v/>
      </c>
      <c r="M879" s="6">
        <f>IF(A879="","",IF(H879="N/A — rationale required",IF(I879&lt;&gt;"","Yes","No"),IF(AND(F879&lt;&gt;"",G879&lt;&gt;"",J879&lt;&gt;"",COUNTIFS('Process Definitions'!$B$5:$B$504,A879,'Process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79" s="6"/>
      <c r="O879" s="6"/>
      <c r="P879" s="6"/>
      <c r="Q879" s="6"/>
      <c r="R879" s="6"/>
      <c r="S879" s="6"/>
      <c r="T879" s="6"/>
    </row>
    <row r="880" spans="1:20">
      <c r="A880" s="6"/>
      <c r="B880" s="6"/>
      <c r="C880" s="6"/>
      <c r="D880" s="6"/>
      <c r="E880" s="6"/>
      <c r="F880" s="6"/>
      <c r="G880" s="6"/>
      <c r="H880" s="6"/>
      <c r="I880" s="6"/>
      <c r="J880" s="6"/>
      <c r="K880" s="6"/>
      <c r="L880" s="6">
        <f>IF(A880="","",IF(H880="N/A — rationale required",IF(I880&lt;&gt;"",7,0),IF(H880="Optimising",6,IF(H880="Measured",5,IF(H880="Implemented",4,IF(H880="Defined",3,IF(H880="Draft",2,IF(H880="Gap",1,0))))))))</f>
        <v/>
      </c>
      <c r="M880" s="6">
        <f>IF(A880="","",IF(H880="N/A — rationale required",IF(I880&lt;&gt;"","Yes","No"),IF(AND(F880&lt;&gt;"",G880&lt;&gt;"",J880&lt;&gt;"",COUNTIFS('Process Definitions'!$B$5:$B$504,A880,'Process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0" s="6"/>
      <c r="O880" s="6"/>
      <c r="P880" s="6"/>
      <c r="Q880" s="6"/>
      <c r="R880" s="6"/>
      <c r="S880" s="6"/>
      <c r="T880" s="6"/>
    </row>
    <row r="881" spans="1:20">
      <c r="A881" s="6"/>
      <c r="B881" s="6"/>
      <c r="C881" s="6"/>
      <c r="D881" s="6"/>
      <c r="E881" s="6"/>
      <c r="F881" s="6"/>
      <c r="G881" s="6"/>
      <c r="H881" s="6"/>
      <c r="I881" s="6"/>
      <c r="J881" s="6"/>
      <c r="K881" s="6"/>
      <c r="L881" s="6">
        <f>IF(A881="","",IF(H881="N/A — rationale required",IF(I881&lt;&gt;"",7,0),IF(H881="Optimising",6,IF(H881="Measured",5,IF(H881="Implemented",4,IF(H881="Defined",3,IF(H881="Draft",2,IF(H881="Gap",1,0))))))))</f>
        <v/>
      </c>
      <c r="M881" s="6">
        <f>IF(A881="","",IF(H881="N/A — rationale required",IF(I881&lt;&gt;"","Yes","No"),IF(AND(F881&lt;&gt;"",G881&lt;&gt;"",J881&lt;&gt;"",COUNTIFS('Process Definitions'!$B$5:$B$504,A881,'Process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1" s="6"/>
      <c r="O881" s="6"/>
      <c r="P881" s="6"/>
      <c r="Q881" s="6"/>
      <c r="R881" s="6"/>
      <c r="S881" s="6"/>
      <c r="T881" s="6"/>
    </row>
    <row r="882" spans="1:20">
      <c r="A882" s="6"/>
      <c r="B882" s="6"/>
      <c r="C882" s="6"/>
      <c r="D882" s="6"/>
      <c r="E882" s="6"/>
      <c r="F882" s="6"/>
      <c r="G882" s="6"/>
      <c r="H882" s="6"/>
      <c r="I882" s="6"/>
      <c r="J882" s="6"/>
      <c r="K882" s="6"/>
      <c r="L882" s="6">
        <f>IF(A882="","",IF(H882="N/A — rationale required",IF(I882&lt;&gt;"",7,0),IF(H882="Optimising",6,IF(H882="Measured",5,IF(H882="Implemented",4,IF(H882="Defined",3,IF(H882="Draft",2,IF(H882="Gap",1,0))))))))</f>
        <v/>
      </c>
      <c r="M882" s="6">
        <f>IF(A882="","",IF(H882="N/A — rationale required",IF(I882&lt;&gt;"","Yes","No"),IF(AND(F882&lt;&gt;"",G882&lt;&gt;"",J882&lt;&gt;"",COUNTIFS('Process Definitions'!$B$5:$B$504,A882,'Process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2" s="6"/>
      <c r="O882" s="6"/>
      <c r="P882" s="6"/>
      <c r="Q882" s="6"/>
      <c r="R882" s="6"/>
      <c r="S882" s="6"/>
      <c r="T882" s="6"/>
    </row>
    <row r="883" spans="1:20">
      <c r="A883" s="6"/>
      <c r="B883" s="6"/>
      <c r="C883" s="6"/>
      <c r="D883" s="6"/>
      <c r="E883" s="6"/>
      <c r="F883" s="6"/>
      <c r="G883" s="6"/>
      <c r="H883" s="6"/>
      <c r="I883" s="6"/>
      <c r="J883" s="6"/>
      <c r="K883" s="6"/>
      <c r="L883" s="6">
        <f>IF(A883="","",IF(H883="N/A — rationale required",IF(I883&lt;&gt;"",7,0),IF(H883="Optimising",6,IF(H883="Measured",5,IF(H883="Implemented",4,IF(H883="Defined",3,IF(H883="Draft",2,IF(H883="Gap",1,0))))))))</f>
        <v/>
      </c>
      <c r="M883" s="6">
        <f>IF(A883="","",IF(H883="N/A — rationale required",IF(I883&lt;&gt;"","Yes","No"),IF(AND(F883&lt;&gt;"",G883&lt;&gt;"",J883&lt;&gt;"",COUNTIFS('Process Definitions'!$B$5:$B$504,A883,'Process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3" s="6"/>
      <c r="O883" s="6"/>
      <c r="P883" s="6"/>
      <c r="Q883" s="6"/>
      <c r="R883" s="6"/>
      <c r="S883" s="6"/>
      <c r="T883" s="6"/>
    </row>
    <row r="884" spans="1:20">
      <c r="A884" s="6"/>
      <c r="B884" s="6"/>
      <c r="C884" s="6"/>
      <c r="D884" s="6"/>
      <c r="E884" s="6"/>
      <c r="F884" s="6"/>
      <c r="G884" s="6"/>
      <c r="H884" s="6"/>
      <c r="I884" s="6"/>
      <c r="J884" s="6"/>
      <c r="K884" s="6"/>
      <c r="L884" s="6">
        <f>IF(A884="","",IF(H884="N/A — rationale required",IF(I884&lt;&gt;"",7,0),IF(H884="Optimising",6,IF(H884="Measured",5,IF(H884="Implemented",4,IF(H884="Defined",3,IF(H884="Draft",2,IF(H884="Gap",1,0))))))))</f>
        <v/>
      </c>
      <c r="M884" s="6">
        <f>IF(A884="","",IF(H884="N/A — rationale required",IF(I884&lt;&gt;"","Yes","No"),IF(AND(F884&lt;&gt;"",G884&lt;&gt;"",J884&lt;&gt;"",COUNTIFS('Process Definitions'!$B$5:$B$504,A884,'Process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4" s="6"/>
      <c r="O884" s="6"/>
      <c r="P884" s="6"/>
      <c r="Q884" s="6"/>
      <c r="R884" s="6"/>
      <c r="S884" s="6"/>
      <c r="T884" s="6"/>
    </row>
    <row r="885" spans="1:20">
      <c r="A885" s="6"/>
      <c r="B885" s="6"/>
      <c r="C885" s="6"/>
      <c r="D885" s="6"/>
      <c r="E885" s="6"/>
      <c r="F885" s="6"/>
      <c r="G885" s="6"/>
      <c r="H885" s="6"/>
      <c r="I885" s="6"/>
      <c r="J885" s="6"/>
      <c r="K885" s="6"/>
      <c r="L885" s="6">
        <f>IF(A885="","",IF(H885="N/A — rationale required",IF(I885&lt;&gt;"",7,0),IF(H885="Optimising",6,IF(H885="Measured",5,IF(H885="Implemented",4,IF(H885="Defined",3,IF(H885="Draft",2,IF(H885="Gap",1,0))))))))</f>
        <v/>
      </c>
      <c r="M885" s="6">
        <f>IF(A885="","",IF(H885="N/A — rationale required",IF(I885&lt;&gt;"","Yes","No"),IF(AND(F885&lt;&gt;"",G885&lt;&gt;"",J885&lt;&gt;"",COUNTIFS('Process Definitions'!$B$5:$B$504,A885,'Process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5" s="6"/>
      <c r="O885" s="6"/>
      <c r="P885" s="6"/>
      <c r="Q885" s="6"/>
      <c r="R885" s="6"/>
      <c r="S885" s="6"/>
      <c r="T885" s="6"/>
    </row>
    <row r="886" spans="1:20">
      <c r="A886" s="6"/>
      <c r="B886" s="6"/>
      <c r="C886" s="6"/>
      <c r="D886" s="6"/>
      <c r="E886" s="6"/>
      <c r="F886" s="6"/>
      <c r="G886" s="6"/>
      <c r="H886" s="6"/>
      <c r="I886" s="6"/>
      <c r="J886" s="6"/>
      <c r="K886" s="6"/>
      <c r="L886" s="6">
        <f>IF(A886="","",IF(H886="N/A — rationale required",IF(I886&lt;&gt;"",7,0),IF(H886="Optimising",6,IF(H886="Measured",5,IF(H886="Implemented",4,IF(H886="Defined",3,IF(H886="Draft",2,IF(H886="Gap",1,0))))))))</f>
        <v/>
      </c>
      <c r="M886" s="6">
        <f>IF(A886="","",IF(H886="N/A — rationale required",IF(I886&lt;&gt;"","Yes","No"),IF(AND(F886&lt;&gt;"",G886&lt;&gt;"",J886&lt;&gt;"",COUNTIFS('Process Definitions'!$B$5:$B$504,A886,'Process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6" s="6"/>
      <c r="O886" s="6"/>
      <c r="P886" s="6"/>
      <c r="Q886" s="6"/>
      <c r="R886" s="6"/>
      <c r="S886" s="6"/>
      <c r="T886" s="6"/>
    </row>
    <row r="887" spans="1:20">
      <c r="A887" s="6"/>
      <c r="B887" s="6"/>
      <c r="C887" s="6"/>
      <c r="D887" s="6"/>
      <c r="E887" s="6"/>
      <c r="F887" s="6"/>
      <c r="G887" s="6"/>
      <c r="H887" s="6"/>
      <c r="I887" s="6"/>
      <c r="J887" s="6"/>
      <c r="K887" s="6"/>
      <c r="L887" s="6">
        <f>IF(A887="","",IF(H887="N/A — rationale required",IF(I887&lt;&gt;"",7,0),IF(H887="Optimising",6,IF(H887="Measured",5,IF(H887="Implemented",4,IF(H887="Defined",3,IF(H887="Draft",2,IF(H887="Gap",1,0))))))))</f>
        <v/>
      </c>
      <c r="M887" s="6">
        <f>IF(A887="","",IF(H887="N/A — rationale required",IF(I887&lt;&gt;"","Yes","No"),IF(AND(F887&lt;&gt;"",G887&lt;&gt;"",J887&lt;&gt;"",COUNTIFS('Process Definitions'!$B$5:$B$504,A887,'Process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7" s="6"/>
      <c r="O887" s="6"/>
      <c r="P887" s="6"/>
      <c r="Q887" s="6"/>
      <c r="R887" s="6"/>
      <c r="S887" s="6"/>
      <c r="T887" s="6"/>
    </row>
    <row r="888" spans="1:20">
      <c r="A888" s="6"/>
      <c r="B888" s="6"/>
      <c r="C888" s="6"/>
      <c r="D888" s="6"/>
      <c r="E888" s="6"/>
      <c r="F888" s="6"/>
      <c r="G888" s="6"/>
      <c r="H888" s="6"/>
      <c r="I888" s="6"/>
      <c r="J888" s="6"/>
      <c r="K888" s="6"/>
      <c r="L888" s="6">
        <f>IF(A888="","",IF(H888="N/A — rationale required",IF(I888&lt;&gt;"",7,0),IF(H888="Optimising",6,IF(H888="Measured",5,IF(H888="Implemented",4,IF(H888="Defined",3,IF(H888="Draft",2,IF(H888="Gap",1,0))))))))</f>
        <v/>
      </c>
      <c r="M888" s="6">
        <f>IF(A888="","",IF(H888="N/A — rationale required",IF(I888&lt;&gt;"","Yes","No"),IF(AND(F888&lt;&gt;"",G888&lt;&gt;"",J888&lt;&gt;"",COUNTIFS('Process Definitions'!$B$5:$B$504,A888,'Process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8" s="6"/>
      <c r="O888" s="6"/>
      <c r="P888" s="6"/>
      <c r="Q888" s="6"/>
      <c r="R888" s="6"/>
      <c r="S888" s="6"/>
      <c r="T888" s="6"/>
    </row>
    <row r="889" spans="1:20">
      <c r="A889" s="6"/>
      <c r="B889" s="6"/>
      <c r="C889" s="6"/>
      <c r="D889" s="6"/>
      <c r="E889" s="6"/>
      <c r="F889" s="6"/>
      <c r="G889" s="6"/>
      <c r="H889" s="6"/>
      <c r="I889" s="6"/>
      <c r="J889" s="6"/>
      <c r="K889" s="6"/>
      <c r="L889" s="6">
        <f>IF(A889="","",IF(H889="N/A — rationale required",IF(I889&lt;&gt;"",7,0),IF(H889="Optimising",6,IF(H889="Measured",5,IF(H889="Implemented",4,IF(H889="Defined",3,IF(H889="Draft",2,IF(H889="Gap",1,0))))))))</f>
        <v/>
      </c>
      <c r="M889" s="6">
        <f>IF(A889="","",IF(H889="N/A — rationale required",IF(I889&lt;&gt;"","Yes","No"),IF(AND(F889&lt;&gt;"",G889&lt;&gt;"",J889&lt;&gt;"",COUNTIFS('Process Definitions'!$B$5:$B$504,A889,'Process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89" s="6"/>
      <c r="O889" s="6"/>
      <c r="P889" s="6"/>
      <c r="Q889" s="6"/>
      <c r="R889" s="6"/>
      <c r="S889" s="6"/>
      <c r="T889" s="6"/>
    </row>
    <row r="890" spans="1:20">
      <c r="A890" s="6"/>
      <c r="B890" s="6"/>
      <c r="C890" s="6"/>
      <c r="D890" s="6"/>
      <c r="E890" s="6"/>
      <c r="F890" s="6"/>
      <c r="G890" s="6"/>
      <c r="H890" s="6"/>
      <c r="I890" s="6"/>
      <c r="J890" s="6"/>
      <c r="K890" s="6"/>
      <c r="L890" s="6">
        <f>IF(A890="","",IF(H890="N/A — rationale required",IF(I890&lt;&gt;"",7,0),IF(H890="Optimising",6,IF(H890="Measured",5,IF(H890="Implemented",4,IF(H890="Defined",3,IF(H890="Draft",2,IF(H890="Gap",1,0))))))))</f>
        <v/>
      </c>
      <c r="M890" s="6">
        <f>IF(A890="","",IF(H890="N/A — rationale required",IF(I890&lt;&gt;"","Yes","No"),IF(AND(F890&lt;&gt;"",G890&lt;&gt;"",J890&lt;&gt;"",COUNTIFS('Process Definitions'!$B$5:$B$504,A890,'Process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0" s="6"/>
      <c r="O890" s="6"/>
      <c r="P890" s="6"/>
      <c r="Q890" s="6"/>
      <c r="R890" s="6"/>
      <c r="S890" s="6"/>
      <c r="T890" s="6"/>
    </row>
    <row r="891" spans="1:20">
      <c r="A891" s="6"/>
      <c r="B891" s="6"/>
      <c r="C891" s="6"/>
      <c r="D891" s="6"/>
      <c r="E891" s="6"/>
      <c r="F891" s="6"/>
      <c r="G891" s="6"/>
      <c r="H891" s="6"/>
      <c r="I891" s="6"/>
      <c r="J891" s="6"/>
      <c r="K891" s="6"/>
      <c r="L891" s="6">
        <f>IF(A891="","",IF(H891="N/A — rationale required",IF(I891&lt;&gt;"",7,0),IF(H891="Optimising",6,IF(H891="Measured",5,IF(H891="Implemented",4,IF(H891="Defined",3,IF(H891="Draft",2,IF(H891="Gap",1,0))))))))</f>
        <v/>
      </c>
      <c r="M891" s="6">
        <f>IF(A891="","",IF(H891="N/A — rationale required",IF(I891&lt;&gt;"","Yes","No"),IF(AND(F891&lt;&gt;"",G891&lt;&gt;"",J891&lt;&gt;"",COUNTIFS('Process Definitions'!$B$5:$B$504,A891,'Process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1" s="6"/>
      <c r="O891" s="6"/>
      <c r="P891" s="6"/>
      <c r="Q891" s="6"/>
      <c r="R891" s="6"/>
      <c r="S891" s="6"/>
      <c r="T891" s="6"/>
    </row>
    <row r="892" spans="1:20">
      <c r="A892" s="6"/>
      <c r="B892" s="6"/>
      <c r="C892" s="6"/>
      <c r="D892" s="6"/>
      <c r="E892" s="6"/>
      <c r="F892" s="6"/>
      <c r="G892" s="6"/>
      <c r="H892" s="6"/>
      <c r="I892" s="6"/>
      <c r="J892" s="6"/>
      <c r="K892" s="6"/>
      <c r="L892" s="6">
        <f>IF(A892="","",IF(H892="N/A — rationale required",IF(I892&lt;&gt;"",7,0),IF(H892="Optimising",6,IF(H892="Measured",5,IF(H892="Implemented",4,IF(H892="Defined",3,IF(H892="Draft",2,IF(H892="Gap",1,0))))))))</f>
        <v/>
      </c>
      <c r="M892" s="6">
        <f>IF(A892="","",IF(H892="N/A — rationale required",IF(I892&lt;&gt;"","Yes","No"),IF(AND(F892&lt;&gt;"",G892&lt;&gt;"",J892&lt;&gt;"",COUNTIFS('Process Definitions'!$B$5:$B$504,A892,'Process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2" s="6"/>
      <c r="O892" s="6"/>
      <c r="P892" s="6"/>
      <c r="Q892" s="6"/>
      <c r="R892" s="6"/>
      <c r="S892" s="6"/>
      <c r="T892" s="6"/>
    </row>
    <row r="893" spans="1:20">
      <c r="A893" s="6"/>
      <c r="B893" s="6"/>
      <c r="C893" s="6"/>
      <c r="D893" s="6"/>
      <c r="E893" s="6"/>
      <c r="F893" s="6"/>
      <c r="G893" s="6"/>
      <c r="H893" s="6"/>
      <c r="I893" s="6"/>
      <c r="J893" s="6"/>
      <c r="K893" s="6"/>
      <c r="L893" s="6">
        <f>IF(A893="","",IF(H893="N/A — rationale required",IF(I893&lt;&gt;"",7,0),IF(H893="Optimising",6,IF(H893="Measured",5,IF(H893="Implemented",4,IF(H893="Defined",3,IF(H893="Draft",2,IF(H893="Gap",1,0))))))))</f>
        <v/>
      </c>
      <c r="M893" s="6">
        <f>IF(A893="","",IF(H893="N/A — rationale required",IF(I893&lt;&gt;"","Yes","No"),IF(AND(F893&lt;&gt;"",G893&lt;&gt;"",J893&lt;&gt;"",COUNTIFS('Process Definitions'!$B$5:$B$504,A893,'Process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3" s="6"/>
      <c r="O893" s="6"/>
      <c r="P893" s="6"/>
      <c r="Q893" s="6"/>
      <c r="R893" s="6"/>
      <c r="S893" s="6"/>
      <c r="T893" s="6"/>
    </row>
    <row r="894" spans="1:20">
      <c r="A894" s="6"/>
      <c r="B894" s="6"/>
      <c r="C894" s="6"/>
      <c r="D894" s="6"/>
      <c r="E894" s="6"/>
      <c r="F894" s="6"/>
      <c r="G894" s="6"/>
      <c r="H894" s="6"/>
      <c r="I894" s="6"/>
      <c r="J894" s="6"/>
      <c r="K894" s="6"/>
      <c r="L894" s="6">
        <f>IF(A894="","",IF(H894="N/A — rationale required",IF(I894&lt;&gt;"",7,0),IF(H894="Optimising",6,IF(H894="Measured",5,IF(H894="Implemented",4,IF(H894="Defined",3,IF(H894="Draft",2,IF(H894="Gap",1,0))))))))</f>
        <v/>
      </c>
      <c r="M894" s="6">
        <f>IF(A894="","",IF(H894="N/A — rationale required",IF(I894&lt;&gt;"","Yes","No"),IF(AND(F894&lt;&gt;"",G894&lt;&gt;"",J894&lt;&gt;"",COUNTIFS('Process Definitions'!$B$5:$B$504,A894,'Process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4" s="6"/>
      <c r="O894" s="6"/>
      <c r="P894" s="6"/>
      <c r="Q894" s="6"/>
      <c r="R894" s="6"/>
      <c r="S894" s="6"/>
      <c r="T894" s="6"/>
    </row>
    <row r="895" spans="1:20">
      <c r="A895" s="6"/>
      <c r="B895" s="6"/>
      <c r="C895" s="6"/>
      <c r="D895" s="6"/>
      <c r="E895" s="6"/>
      <c r="F895" s="6"/>
      <c r="G895" s="6"/>
      <c r="H895" s="6"/>
      <c r="I895" s="6"/>
      <c r="J895" s="6"/>
      <c r="K895" s="6"/>
      <c r="L895" s="6">
        <f>IF(A895="","",IF(H895="N/A — rationale required",IF(I895&lt;&gt;"",7,0),IF(H895="Optimising",6,IF(H895="Measured",5,IF(H895="Implemented",4,IF(H895="Defined",3,IF(H895="Draft",2,IF(H895="Gap",1,0))))))))</f>
        <v/>
      </c>
      <c r="M895" s="6">
        <f>IF(A895="","",IF(H895="N/A — rationale required",IF(I895&lt;&gt;"","Yes","No"),IF(AND(F895&lt;&gt;"",G895&lt;&gt;"",J895&lt;&gt;"",COUNTIFS('Process Definitions'!$B$5:$B$504,A895,'Process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5" s="6"/>
      <c r="O895" s="6"/>
      <c r="P895" s="6"/>
      <c r="Q895" s="6"/>
      <c r="R895" s="6"/>
      <c r="S895" s="6"/>
      <c r="T895" s="6"/>
    </row>
    <row r="896" spans="1:20">
      <c r="A896" s="6"/>
      <c r="B896" s="6"/>
      <c r="C896" s="6"/>
      <c r="D896" s="6"/>
      <c r="E896" s="6"/>
      <c r="F896" s="6"/>
      <c r="G896" s="6"/>
      <c r="H896" s="6"/>
      <c r="I896" s="6"/>
      <c r="J896" s="6"/>
      <c r="K896" s="6"/>
      <c r="L896" s="6">
        <f>IF(A896="","",IF(H896="N/A — rationale required",IF(I896&lt;&gt;"",7,0),IF(H896="Optimising",6,IF(H896="Measured",5,IF(H896="Implemented",4,IF(H896="Defined",3,IF(H896="Draft",2,IF(H896="Gap",1,0))))))))</f>
        <v/>
      </c>
      <c r="M896" s="6">
        <f>IF(A896="","",IF(H896="N/A — rationale required",IF(I896&lt;&gt;"","Yes","No"),IF(AND(F896&lt;&gt;"",G896&lt;&gt;"",J896&lt;&gt;"",COUNTIFS('Process Definitions'!$B$5:$B$504,A896,'Process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6" s="6"/>
      <c r="O896" s="6"/>
      <c r="P896" s="6"/>
      <c r="Q896" s="6"/>
      <c r="R896" s="6"/>
      <c r="S896" s="6"/>
      <c r="T896" s="6"/>
    </row>
    <row r="897" spans="1:20">
      <c r="A897" s="6"/>
      <c r="B897" s="6"/>
      <c r="C897" s="6"/>
      <c r="D897" s="6"/>
      <c r="E897" s="6"/>
      <c r="F897" s="6"/>
      <c r="G897" s="6"/>
      <c r="H897" s="6"/>
      <c r="I897" s="6"/>
      <c r="J897" s="6"/>
      <c r="K897" s="6"/>
      <c r="L897" s="6">
        <f>IF(A897="","",IF(H897="N/A — rationale required",IF(I897&lt;&gt;"",7,0),IF(H897="Optimising",6,IF(H897="Measured",5,IF(H897="Implemented",4,IF(H897="Defined",3,IF(H897="Draft",2,IF(H897="Gap",1,0))))))))</f>
        <v/>
      </c>
      <c r="M897" s="6">
        <f>IF(A897="","",IF(H897="N/A — rationale required",IF(I897&lt;&gt;"","Yes","No"),IF(AND(F897&lt;&gt;"",G897&lt;&gt;"",J897&lt;&gt;"",COUNTIFS('Process Definitions'!$B$5:$B$504,A897,'Process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7" s="6"/>
      <c r="O897" s="6"/>
      <c r="P897" s="6"/>
      <c r="Q897" s="6"/>
      <c r="R897" s="6"/>
      <c r="S897" s="6"/>
      <c r="T897" s="6"/>
    </row>
    <row r="898" spans="1:20">
      <c r="A898" s="6"/>
      <c r="B898" s="6"/>
      <c r="C898" s="6"/>
      <c r="D898" s="6"/>
      <c r="E898" s="6"/>
      <c r="F898" s="6"/>
      <c r="G898" s="6"/>
      <c r="H898" s="6"/>
      <c r="I898" s="6"/>
      <c r="J898" s="6"/>
      <c r="K898" s="6"/>
      <c r="L898" s="6">
        <f>IF(A898="","",IF(H898="N/A — rationale required",IF(I898&lt;&gt;"",7,0),IF(H898="Optimising",6,IF(H898="Measured",5,IF(H898="Implemented",4,IF(H898="Defined",3,IF(H898="Draft",2,IF(H898="Gap",1,0))))))))</f>
        <v/>
      </c>
      <c r="M898" s="6">
        <f>IF(A898="","",IF(H898="N/A — rationale required",IF(I898&lt;&gt;"","Yes","No"),IF(AND(F898&lt;&gt;"",G898&lt;&gt;"",J898&lt;&gt;"",COUNTIFS('Process Definitions'!$B$5:$B$504,A898,'Process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8" s="6"/>
      <c r="O898" s="6"/>
      <c r="P898" s="6"/>
      <c r="Q898" s="6"/>
      <c r="R898" s="6"/>
      <c r="S898" s="6"/>
      <c r="T898" s="6"/>
    </row>
    <row r="899" spans="1:20">
      <c r="A899" s="6"/>
      <c r="B899" s="6"/>
      <c r="C899" s="6"/>
      <c r="D899" s="6"/>
      <c r="E899" s="6"/>
      <c r="F899" s="6"/>
      <c r="G899" s="6"/>
      <c r="H899" s="6"/>
      <c r="I899" s="6"/>
      <c r="J899" s="6"/>
      <c r="K899" s="6"/>
      <c r="L899" s="6">
        <f>IF(A899="","",IF(H899="N/A — rationale required",IF(I899&lt;&gt;"",7,0),IF(H899="Optimising",6,IF(H899="Measured",5,IF(H899="Implemented",4,IF(H899="Defined",3,IF(H899="Draft",2,IF(H899="Gap",1,0))))))))</f>
        <v/>
      </c>
      <c r="M899" s="6">
        <f>IF(A899="","",IF(H899="N/A — rationale required",IF(I899&lt;&gt;"","Yes","No"),IF(AND(F899&lt;&gt;"",G899&lt;&gt;"",J899&lt;&gt;"",COUNTIFS('Process Definitions'!$B$5:$B$504,A899,'Process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899" s="6"/>
      <c r="O899" s="6"/>
      <c r="P899" s="6"/>
      <c r="Q899" s="6"/>
      <c r="R899" s="6"/>
      <c r="S899" s="6"/>
      <c r="T899" s="6"/>
    </row>
    <row r="900" spans="1:20">
      <c r="A900" s="6"/>
      <c r="B900" s="6"/>
      <c r="C900" s="6"/>
      <c r="D900" s="6"/>
      <c r="E900" s="6"/>
      <c r="F900" s="6"/>
      <c r="G900" s="6"/>
      <c r="H900" s="6"/>
      <c r="I900" s="6"/>
      <c r="J900" s="6"/>
      <c r="K900" s="6"/>
      <c r="L900" s="6">
        <f>IF(A900="","",IF(H900="N/A — rationale required",IF(I900&lt;&gt;"",7,0),IF(H900="Optimising",6,IF(H900="Measured",5,IF(H900="Implemented",4,IF(H900="Defined",3,IF(H900="Draft",2,IF(H900="Gap",1,0))))))))</f>
        <v/>
      </c>
      <c r="M900" s="6">
        <f>IF(A900="","",IF(H900="N/A — rationale required",IF(I900&lt;&gt;"","Yes","No"),IF(AND(F900&lt;&gt;"",G900&lt;&gt;"",J900&lt;&gt;"",COUNTIFS('Process Definitions'!$B$5:$B$504,A900,'Process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0" s="6"/>
      <c r="O900" s="6"/>
      <c r="P900" s="6"/>
      <c r="Q900" s="6"/>
      <c r="R900" s="6"/>
      <c r="S900" s="6"/>
      <c r="T900" s="6"/>
    </row>
    <row r="901" spans="1:20">
      <c r="A901" s="6"/>
      <c r="B901" s="6"/>
      <c r="C901" s="6"/>
      <c r="D901" s="6"/>
      <c r="E901" s="6"/>
      <c r="F901" s="6"/>
      <c r="G901" s="6"/>
      <c r="H901" s="6"/>
      <c r="I901" s="6"/>
      <c r="J901" s="6"/>
      <c r="K901" s="6"/>
      <c r="L901" s="6">
        <f>IF(A901="","",IF(H901="N/A — rationale required",IF(I901&lt;&gt;"",7,0),IF(H901="Optimising",6,IF(H901="Measured",5,IF(H901="Implemented",4,IF(H901="Defined",3,IF(H901="Draft",2,IF(H901="Gap",1,0))))))))</f>
        <v/>
      </c>
      <c r="M901" s="6">
        <f>IF(A901="","",IF(H901="N/A — rationale required",IF(I901&lt;&gt;"","Yes","No"),IF(AND(F901&lt;&gt;"",G901&lt;&gt;"",J901&lt;&gt;"",COUNTIFS('Process Definitions'!$B$5:$B$504,A901,'Process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1" s="6"/>
      <c r="O901" s="6"/>
      <c r="P901" s="6"/>
      <c r="Q901" s="6"/>
      <c r="R901" s="6"/>
      <c r="S901" s="6"/>
      <c r="T901" s="6"/>
    </row>
    <row r="902" spans="1:20">
      <c r="A902" s="6"/>
      <c r="B902" s="6"/>
      <c r="C902" s="6"/>
      <c r="D902" s="6"/>
      <c r="E902" s="6"/>
      <c r="F902" s="6"/>
      <c r="G902" s="6"/>
      <c r="H902" s="6"/>
      <c r="I902" s="6"/>
      <c r="J902" s="6"/>
      <c r="K902" s="6"/>
      <c r="L902" s="6">
        <f>IF(A902="","",IF(H902="N/A — rationale required",IF(I902&lt;&gt;"",7,0),IF(H902="Optimising",6,IF(H902="Measured",5,IF(H902="Implemented",4,IF(H902="Defined",3,IF(H902="Draft",2,IF(H902="Gap",1,0))))))))</f>
        <v/>
      </c>
      <c r="M902" s="6">
        <f>IF(A902="","",IF(H902="N/A — rationale required",IF(I902&lt;&gt;"","Yes","No"),IF(AND(F902&lt;&gt;"",G902&lt;&gt;"",J902&lt;&gt;"",COUNTIFS('Process Definitions'!$B$5:$B$504,A902,'Process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2" s="6"/>
      <c r="O902" s="6"/>
      <c r="P902" s="6"/>
      <c r="Q902" s="6"/>
      <c r="R902" s="6"/>
      <c r="S902" s="6"/>
      <c r="T902" s="6"/>
    </row>
    <row r="903" spans="1:20">
      <c r="A903" s="6"/>
      <c r="B903" s="6"/>
      <c r="C903" s="6"/>
      <c r="D903" s="6"/>
      <c r="E903" s="6"/>
      <c r="F903" s="6"/>
      <c r="G903" s="6"/>
      <c r="H903" s="6"/>
      <c r="I903" s="6"/>
      <c r="J903" s="6"/>
      <c r="K903" s="6"/>
      <c r="L903" s="6">
        <f>IF(A903="","",IF(H903="N/A — rationale required",IF(I903&lt;&gt;"",7,0),IF(H903="Optimising",6,IF(H903="Measured",5,IF(H903="Implemented",4,IF(H903="Defined",3,IF(H903="Draft",2,IF(H903="Gap",1,0))))))))</f>
        <v/>
      </c>
      <c r="M903" s="6">
        <f>IF(A903="","",IF(H903="N/A — rationale required",IF(I903&lt;&gt;"","Yes","No"),IF(AND(F903&lt;&gt;"",G903&lt;&gt;"",J903&lt;&gt;"",COUNTIFS('Process Definitions'!$B$5:$B$504,A903,'Process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3" s="6"/>
      <c r="O903" s="6"/>
      <c r="P903" s="6"/>
      <c r="Q903" s="6"/>
      <c r="R903" s="6"/>
      <c r="S903" s="6"/>
      <c r="T903" s="6"/>
    </row>
    <row r="904" spans="1:20">
      <c r="A904" s="6"/>
      <c r="B904" s="6"/>
      <c r="C904" s="6"/>
      <c r="D904" s="6"/>
      <c r="E904" s="6"/>
      <c r="F904" s="6"/>
      <c r="G904" s="6"/>
      <c r="H904" s="6"/>
      <c r="I904" s="6"/>
      <c r="J904" s="6"/>
      <c r="K904" s="6"/>
      <c r="L904" s="6">
        <f>IF(A904="","",IF(H904="N/A — rationale required",IF(I904&lt;&gt;"",7,0),IF(H904="Optimising",6,IF(H904="Measured",5,IF(H904="Implemented",4,IF(H904="Defined",3,IF(H904="Draft",2,IF(H904="Gap",1,0))))))))</f>
        <v/>
      </c>
      <c r="M904" s="6">
        <f>IF(A904="","",IF(H904="N/A — rationale required",IF(I904&lt;&gt;"","Yes","No"),IF(AND(F904&lt;&gt;"",G904&lt;&gt;"",J904&lt;&gt;"",COUNTIFS('Process Definitions'!$B$5:$B$504,A904,'Process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4" s="6"/>
      <c r="O904" s="6"/>
      <c r="P904" s="6"/>
      <c r="Q904" s="6"/>
      <c r="R904" s="6"/>
      <c r="S904" s="6"/>
      <c r="T904" s="6"/>
    </row>
    <row r="905" spans="1:20">
      <c r="A905" s="6"/>
      <c r="B905" s="6"/>
      <c r="C905" s="6"/>
      <c r="D905" s="6"/>
      <c r="E905" s="6"/>
      <c r="F905" s="6"/>
      <c r="G905" s="6"/>
      <c r="H905" s="6"/>
      <c r="I905" s="6"/>
      <c r="J905" s="6"/>
      <c r="K905" s="6"/>
      <c r="L905" s="6">
        <f>IF(A905="","",IF(H905="N/A — rationale required",IF(I905&lt;&gt;"",7,0),IF(H905="Optimising",6,IF(H905="Measured",5,IF(H905="Implemented",4,IF(H905="Defined",3,IF(H905="Draft",2,IF(H905="Gap",1,0))))))))</f>
        <v/>
      </c>
      <c r="M905" s="6">
        <f>IF(A905="","",IF(H905="N/A — rationale required",IF(I905&lt;&gt;"","Yes","No"),IF(AND(F905&lt;&gt;"",G905&lt;&gt;"",J905&lt;&gt;"",COUNTIFS('Process Definitions'!$B$5:$B$504,A905,'Process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5" s="6"/>
      <c r="O905" s="6"/>
      <c r="P905" s="6"/>
      <c r="Q905" s="6"/>
      <c r="R905" s="6"/>
      <c r="S905" s="6"/>
      <c r="T905" s="6"/>
    </row>
    <row r="906" spans="1:20">
      <c r="A906" s="6"/>
      <c r="B906" s="6"/>
      <c r="C906" s="6"/>
      <c r="D906" s="6"/>
      <c r="E906" s="6"/>
      <c r="F906" s="6"/>
      <c r="G906" s="6"/>
      <c r="H906" s="6"/>
      <c r="I906" s="6"/>
      <c r="J906" s="6"/>
      <c r="K906" s="6"/>
      <c r="L906" s="6">
        <f>IF(A906="","",IF(H906="N/A — rationale required",IF(I906&lt;&gt;"",7,0),IF(H906="Optimising",6,IF(H906="Measured",5,IF(H906="Implemented",4,IF(H906="Defined",3,IF(H906="Draft",2,IF(H906="Gap",1,0))))))))</f>
        <v/>
      </c>
      <c r="M906" s="6">
        <f>IF(A906="","",IF(H906="N/A — rationale required",IF(I906&lt;&gt;"","Yes","No"),IF(AND(F906&lt;&gt;"",G906&lt;&gt;"",J906&lt;&gt;"",COUNTIFS('Process Definitions'!$B$5:$B$504,A906,'Process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6" s="6"/>
      <c r="O906" s="6"/>
      <c r="P906" s="6"/>
      <c r="Q906" s="6"/>
      <c r="R906" s="6"/>
      <c r="S906" s="6"/>
      <c r="T906" s="6"/>
    </row>
    <row r="907" spans="1:20">
      <c r="A907" s="6"/>
      <c r="B907" s="6"/>
      <c r="C907" s="6"/>
      <c r="D907" s="6"/>
      <c r="E907" s="6"/>
      <c r="F907" s="6"/>
      <c r="G907" s="6"/>
      <c r="H907" s="6"/>
      <c r="I907" s="6"/>
      <c r="J907" s="6"/>
      <c r="K907" s="6"/>
      <c r="L907" s="6">
        <f>IF(A907="","",IF(H907="N/A — rationale required",IF(I907&lt;&gt;"",7,0),IF(H907="Optimising",6,IF(H907="Measured",5,IF(H907="Implemented",4,IF(H907="Defined",3,IF(H907="Draft",2,IF(H907="Gap",1,0))))))))</f>
        <v/>
      </c>
      <c r="M907" s="6">
        <f>IF(A907="","",IF(H907="N/A — rationale required",IF(I907&lt;&gt;"","Yes","No"),IF(AND(F907&lt;&gt;"",G907&lt;&gt;"",J907&lt;&gt;"",COUNTIFS('Process Definitions'!$B$5:$B$504,A907,'Process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7" s="6"/>
      <c r="O907" s="6"/>
      <c r="P907" s="6"/>
      <c r="Q907" s="6"/>
      <c r="R907" s="6"/>
      <c r="S907" s="6"/>
      <c r="T907" s="6"/>
    </row>
    <row r="908" spans="1:20">
      <c r="A908" s="6"/>
      <c r="B908" s="6"/>
      <c r="C908" s="6"/>
      <c r="D908" s="6"/>
      <c r="E908" s="6"/>
      <c r="F908" s="6"/>
      <c r="G908" s="6"/>
      <c r="H908" s="6"/>
      <c r="I908" s="6"/>
      <c r="J908" s="6"/>
      <c r="K908" s="6"/>
      <c r="L908" s="6">
        <f>IF(A908="","",IF(H908="N/A — rationale required",IF(I908&lt;&gt;"",7,0),IF(H908="Optimising",6,IF(H908="Measured",5,IF(H908="Implemented",4,IF(H908="Defined",3,IF(H908="Draft",2,IF(H908="Gap",1,0))))))))</f>
        <v/>
      </c>
      <c r="M908" s="6">
        <f>IF(A908="","",IF(H908="N/A — rationale required",IF(I908&lt;&gt;"","Yes","No"),IF(AND(F908&lt;&gt;"",G908&lt;&gt;"",J908&lt;&gt;"",COUNTIFS('Process Definitions'!$B$5:$B$504,A908,'Process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8" s="6"/>
      <c r="O908" s="6"/>
      <c r="P908" s="6"/>
      <c r="Q908" s="6"/>
      <c r="R908" s="6"/>
      <c r="S908" s="6"/>
      <c r="T908" s="6"/>
    </row>
    <row r="909" spans="1:20">
      <c r="A909" s="6"/>
      <c r="B909" s="6"/>
      <c r="C909" s="6"/>
      <c r="D909" s="6"/>
      <c r="E909" s="6"/>
      <c r="F909" s="6"/>
      <c r="G909" s="6"/>
      <c r="H909" s="6"/>
      <c r="I909" s="6"/>
      <c r="J909" s="6"/>
      <c r="K909" s="6"/>
      <c r="L909" s="6">
        <f>IF(A909="","",IF(H909="N/A — rationale required",IF(I909&lt;&gt;"",7,0),IF(H909="Optimising",6,IF(H909="Measured",5,IF(H909="Implemented",4,IF(H909="Defined",3,IF(H909="Draft",2,IF(H909="Gap",1,0))))))))</f>
        <v/>
      </c>
      <c r="M909" s="6">
        <f>IF(A909="","",IF(H909="N/A — rationale required",IF(I909&lt;&gt;"","Yes","No"),IF(AND(F909&lt;&gt;"",G909&lt;&gt;"",J909&lt;&gt;"",COUNTIFS('Process Definitions'!$B$5:$B$504,A909,'Process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09" s="6"/>
      <c r="O909" s="6"/>
      <c r="P909" s="6"/>
      <c r="Q909" s="6"/>
      <c r="R909" s="6"/>
      <c r="S909" s="6"/>
      <c r="T909" s="6"/>
    </row>
    <row r="910" spans="1:20">
      <c r="A910" s="6"/>
      <c r="B910" s="6"/>
      <c r="C910" s="6"/>
      <c r="D910" s="6"/>
      <c r="E910" s="6"/>
      <c r="F910" s="6"/>
      <c r="G910" s="6"/>
      <c r="H910" s="6"/>
      <c r="I910" s="6"/>
      <c r="J910" s="6"/>
      <c r="K910" s="6"/>
      <c r="L910" s="6">
        <f>IF(A910="","",IF(H910="N/A — rationale required",IF(I910&lt;&gt;"",7,0),IF(H910="Optimising",6,IF(H910="Measured",5,IF(H910="Implemented",4,IF(H910="Defined",3,IF(H910="Draft",2,IF(H910="Gap",1,0))))))))</f>
        <v/>
      </c>
      <c r="M910" s="6">
        <f>IF(A910="","",IF(H910="N/A — rationale required",IF(I910&lt;&gt;"","Yes","No"),IF(AND(F910&lt;&gt;"",G910&lt;&gt;"",J910&lt;&gt;"",COUNTIFS('Process Definitions'!$B$5:$B$504,A910,'Process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0" s="6"/>
      <c r="O910" s="6"/>
      <c r="P910" s="6"/>
      <c r="Q910" s="6"/>
      <c r="R910" s="6"/>
      <c r="S910" s="6"/>
      <c r="T910" s="6"/>
    </row>
    <row r="911" spans="1:20">
      <c r="A911" s="6"/>
      <c r="B911" s="6"/>
      <c r="C911" s="6"/>
      <c r="D911" s="6"/>
      <c r="E911" s="6"/>
      <c r="F911" s="6"/>
      <c r="G911" s="6"/>
      <c r="H911" s="6"/>
      <c r="I911" s="6"/>
      <c r="J911" s="6"/>
      <c r="K911" s="6"/>
      <c r="L911" s="6">
        <f>IF(A911="","",IF(H911="N/A — rationale required",IF(I911&lt;&gt;"",7,0),IF(H911="Optimising",6,IF(H911="Measured",5,IF(H911="Implemented",4,IF(H911="Defined",3,IF(H911="Draft",2,IF(H911="Gap",1,0))))))))</f>
        <v/>
      </c>
      <c r="M911" s="6">
        <f>IF(A911="","",IF(H911="N/A — rationale required",IF(I911&lt;&gt;"","Yes","No"),IF(AND(F911&lt;&gt;"",G911&lt;&gt;"",J911&lt;&gt;"",COUNTIFS('Process Definitions'!$B$5:$B$504,A911,'Process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1" s="6"/>
      <c r="O911" s="6"/>
      <c r="P911" s="6"/>
      <c r="Q911" s="6"/>
      <c r="R911" s="6"/>
      <c r="S911" s="6"/>
      <c r="T911" s="6"/>
    </row>
    <row r="912" spans="1:20">
      <c r="A912" s="6"/>
      <c r="B912" s="6"/>
      <c r="C912" s="6"/>
      <c r="D912" s="6"/>
      <c r="E912" s="6"/>
      <c r="F912" s="6"/>
      <c r="G912" s="6"/>
      <c r="H912" s="6"/>
      <c r="I912" s="6"/>
      <c r="J912" s="6"/>
      <c r="K912" s="6"/>
      <c r="L912" s="6">
        <f>IF(A912="","",IF(H912="N/A — rationale required",IF(I912&lt;&gt;"",7,0),IF(H912="Optimising",6,IF(H912="Measured",5,IF(H912="Implemented",4,IF(H912="Defined",3,IF(H912="Draft",2,IF(H912="Gap",1,0))))))))</f>
        <v/>
      </c>
      <c r="M912" s="6">
        <f>IF(A912="","",IF(H912="N/A — rationale required",IF(I912&lt;&gt;"","Yes","No"),IF(AND(F912&lt;&gt;"",G912&lt;&gt;"",J912&lt;&gt;"",COUNTIFS('Process Definitions'!$B$5:$B$504,A912,'Process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2" s="6"/>
      <c r="O912" s="6"/>
      <c r="P912" s="6"/>
      <c r="Q912" s="6"/>
      <c r="R912" s="6"/>
      <c r="S912" s="6"/>
      <c r="T912" s="6"/>
    </row>
    <row r="913" spans="1:20">
      <c r="A913" s="6"/>
      <c r="B913" s="6"/>
      <c r="C913" s="6"/>
      <c r="D913" s="6"/>
      <c r="E913" s="6"/>
      <c r="F913" s="6"/>
      <c r="G913" s="6"/>
      <c r="H913" s="6"/>
      <c r="I913" s="6"/>
      <c r="J913" s="6"/>
      <c r="K913" s="6"/>
      <c r="L913" s="6">
        <f>IF(A913="","",IF(H913="N/A — rationale required",IF(I913&lt;&gt;"",7,0),IF(H913="Optimising",6,IF(H913="Measured",5,IF(H913="Implemented",4,IF(H913="Defined",3,IF(H913="Draft",2,IF(H913="Gap",1,0))))))))</f>
        <v/>
      </c>
      <c r="M913" s="6">
        <f>IF(A913="","",IF(H913="N/A — rationale required",IF(I913&lt;&gt;"","Yes","No"),IF(AND(F913&lt;&gt;"",G913&lt;&gt;"",J913&lt;&gt;"",COUNTIFS('Process Definitions'!$B$5:$B$504,A913,'Process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3" s="6"/>
      <c r="O913" s="6"/>
      <c r="P913" s="6"/>
      <c r="Q913" s="6"/>
      <c r="R913" s="6"/>
      <c r="S913" s="6"/>
      <c r="T913" s="6"/>
    </row>
    <row r="914" spans="1:20">
      <c r="A914" s="6"/>
      <c r="B914" s="6"/>
      <c r="C914" s="6"/>
      <c r="D914" s="6"/>
      <c r="E914" s="6"/>
      <c r="F914" s="6"/>
      <c r="G914" s="6"/>
      <c r="H914" s="6"/>
      <c r="I914" s="6"/>
      <c r="J914" s="6"/>
      <c r="K914" s="6"/>
      <c r="L914" s="6">
        <f>IF(A914="","",IF(H914="N/A — rationale required",IF(I914&lt;&gt;"",7,0),IF(H914="Optimising",6,IF(H914="Measured",5,IF(H914="Implemented",4,IF(H914="Defined",3,IF(H914="Draft",2,IF(H914="Gap",1,0))))))))</f>
        <v/>
      </c>
      <c r="M914" s="6">
        <f>IF(A914="","",IF(H914="N/A — rationale required",IF(I914&lt;&gt;"","Yes","No"),IF(AND(F914&lt;&gt;"",G914&lt;&gt;"",J914&lt;&gt;"",COUNTIFS('Process Definitions'!$B$5:$B$504,A914,'Process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4" s="6"/>
      <c r="O914" s="6"/>
      <c r="P914" s="6"/>
      <c r="Q914" s="6"/>
      <c r="R914" s="6"/>
      <c r="S914" s="6"/>
      <c r="T914" s="6"/>
    </row>
    <row r="915" spans="1:20">
      <c r="A915" s="6"/>
      <c r="B915" s="6"/>
      <c r="C915" s="6"/>
      <c r="D915" s="6"/>
      <c r="E915" s="6"/>
      <c r="F915" s="6"/>
      <c r="G915" s="6"/>
      <c r="H915" s="6"/>
      <c r="I915" s="6"/>
      <c r="J915" s="6"/>
      <c r="K915" s="6"/>
      <c r="L915" s="6">
        <f>IF(A915="","",IF(H915="N/A — rationale required",IF(I915&lt;&gt;"",7,0),IF(H915="Optimising",6,IF(H915="Measured",5,IF(H915="Implemented",4,IF(H915="Defined",3,IF(H915="Draft",2,IF(H915="Gap",1,0))))))))</f>
        <v/>
      </c>
      <c r="M915" s="6">
        <f>IF(A915="","",IF(H915="N/A — rationale required",IF(I915&lt;&gt;"","Yes","No"),IF(AND(F915&lt;&gt;"",G915&lt;&gt;"",J915&lt;&gt;"",COUNTIFS('Process Definitions'!$B$5:$B$504,A915,'Process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5" s="6"/>
      <c r="O915" s="6"/>
      <c r="P915" s="6"/>
      <c r="Q915" s="6"/>
      <c r="R915" s="6"/>
      <c r="S915" s="6"/>
      <c r="T915" s="6"/>
    </row>
    <row r="916" spans="1:20">
      <c r="A916" s="6"/>
      <c r="B916" s="6"/>
      <c r="C916" s="6"/>
      <c r="D916" s="6"/>
      <c r="E916" s="6"/>
      <c r="F916" s="6"/>
      <c r="G916" s="6"/>
      <c r="H916" s="6"/>
      <c r="I916" s="6"/>
      <c r="J916" s="6"/>
      <c r="K916" s="6"/>
      <c r="L916" s="6">
        <f>IF(A916="","",IF(H916="N/A — rationale required",IF(I916&lt;&gt;"",7,0),IF(H916="Optimising",6,IF(H916="Measured",5,IF(H916="Implemented",4,IF(H916="Defined",3,IF(H916="Draft",2,IF(H916="Gap",1,0))))))))</f>
        <v/>
      </c>
      <c r="M916" s="6">
        <f>IF(A916="","",IF(H916="N/A — rationale required",IF(I916&lt;&gt;"","Yes","No"),IF(AND(F916&lt;&gt;"",G916&lt;&gt;"",J916&lt;&gt;"",COUNTIFS('Process Definitions'!$B$5:$B$504,A916,'Process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6" s="6"/>
      <c r="O916" s="6"/>
      <c r="P916" s="6"/>
      <c r="Q916" s="6"/>
      <c r="R916" s="6"/>
      <c r="S916" s="6"/>
      <c r="T916" s="6"/>
    </row>
    <row r="917" spans="1:20">
      <c r="A917" s="6"/>
      <c r="B917" s="6"/>
      <c r="C917" s="6"/>
      <c r="D917" s="6"/>
      <c r="E917" s="6"/>
      <c r="F917" s="6"/>
      <c r="G917" s="6"/>
      <c r="H917" s="6"/>
      <c r="I917" s="6"/>
      <c r="J917" s="6"/>
      <c r="K917" s="6"/>
      <c r="L917" s="6">
        <f>IF(A917="","",IF(H917="N/A — rationale required",IF(I917&lt;&gt;"",7,0),IF(H917="Optimising",6,IF(H917="Measured",5,IF(H917="Implemented",4,IF(H917="Defined",3,IF(H917="Draft",2,IF(H917="Gap",1,0))))))))</f>
        <v/>
      </c>
      <c r="M917" s="6">
        <f>IF(A917="","",IF(H917="N/A — rationale required",IF(I917&lt;&gt;"","Yes","No"),IF(AND(F917&lt;&gt;"",G917&lt;&gt;"",J917&lt;&gt;"",COUNTIFS('Process Definitions'!$B$5:$B$504,A917,'Process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7" s="6"/>
      <c r="O917" s="6"/>
      <c r="P917" s="6"/>
      <c r="Q917" s="6"/>
      <c r="R917" s="6"/>
      <c r="S917" s="6"/>
      <c r="T917" s="6"/>
    </row>
    <row r="918" spans="1:20">
      <c r="A918" s="6"/>
      <c r="B918" s="6"/>
      <c r="C918" s="6"/>
      <c r="D918" s="6"/>
      <c r="E918" s="6"/>
      <c r="F918" s="6"/>
      <c r="G918" s="6"/>
      <c r="H918" s="6"/>
      <c r="I918" s="6"/>
      <c r="J918" s="6"/>
      <c r="K918" s="6"/>
      <c r="L918" s="6">
        <f>IF(A918="","",IF(H918="N/A — rationale required",IF(I918&lt;&gt;"",7,0),IF(H918="Optimising",6,IF(H918="Measured",5,IF(H918="Implemented",4,IF(H918="Defined",3,IF(H918="Draft",2,IF(H918="Gap",1,0))))))))</f>
        <v/>
      </c>
      <c r="M918" s="6">
        <f>IF(A918="","",IF(H918="N/A — rationale required",IF(I918&lt;&gt;"","Yes","No"),IF(AND(F918&lt;&gt;"",G918&lt;&gt;"",J918&lt;&gt;"",COUNTIFS('Process Definitions'!$B$5:$B$504,A918,'Process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8" s="6"/>
      <c r="O918" s="6"/>
      <c r="P918" s="6"/>
      <c r="Q918" s="6"/>
      <c r="R918" s="6"/>
      <c r="S918" s="6"/>
      <c r="T918" s="6"/>
    </row>
    <row r="919" spans="1:20">
      <c r="A919" s="6"/>
      <c r="B919" s="6"/>
      <c r="C919" s="6"/>
      <c r="D919" s="6"/>
      <c r="E919" s="6"/>
      <c r="F919" s="6"/>
      <c r="G919" s="6"/>
      <c r="H919" s="6"/>
      <c r="I919" s="6"/>
      <c r="J919" s="6"/>
      <c r="K919" s="6"/>
      <c r="L919" s="6">
        <f>IF(A919="","",IF(H919="N/A — rationale required",IF(I919&lt;&gt;"",7,0),IF(H919="Optimising",6,IF(H919="Measured",5,IF(H919="Implemented",4,IF(H919="Defined",3,IF(H919="Draft",2,IF(H919="Gap",1,0))))))))</f>
        <v/>
      </c>
      <c r="M919" s="6">
        <f>IF(A919="","",IF(H919="N/A — rationale required",IF(I919&lt;&gt;"","Yes","No"),IF(AND(F919&lt;&gt;"",G919&lt;&gt;"",J919&lt;&gt;"",COUNTIFS('Process Definitions'!$B$5:$B$504,A919,'Process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19" s="6"/>
      <c r="O919" s="6"/>
      <c r="P919" s="6"/>
      <c r="Q919" s="6"/>
      <c r="R919" s="6"/>
      <c r="S919" s="6"/>
      <c r="T919" s="6"/>
    </row>
    <row r="920" spans="1:20">
      <c r="A920" s="6"/>
      <c r="B920" s="6"/>
      <c r="C920" s="6"/>
      <c r="D920" s="6"/>
      <c r="E920" s="6"/>
      <c r="F920" s="6"/>
      <c r="G920" s="6"/>
      <c r="H920" s="6"/>
      <c r="I920" s="6"/>
      <c r="J920" s="6"/>
      <c r="K920" s="6"/>
      <c r="L920" s="6">
        <f>IF(A920="","",IF(H920="N/A — rationale required",IF(I920&lt;&gt;"",7,0),IF(H920="Optimising",6,IF(H920="Measured",5,IF(H920="Implemented",4,IF(H920="Defined",3,IF(H920="Draft",2,IF(H920="Gap",1,0))))))))</f>
        <v/>
      </c>
      <c r="M920" s="6">
        <f>IF(A920="","",IF(H920="N/A — rationale required",IF(I920&lt;&gt;"","Yes","No"),IF(AND(F920&lt;&gt;"",G920&lt;&gt;"",J920&lt;&gt;"",COUNTIFS('Process Definitions'!$B$5:$B$504,A920,'Process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0" s="6"/>
      <c r="O920" s="6"/>
      <c r="P920" s="6"/>
      <c r="Q920" s="6"/>
      <c r="R920" s="6"/>
      <c r="S920" s="6"/>
      <c r="T920" s="6"/>
    </row>
    <row r="921" spans="1:20">
      <c r="A921" s="6"/>
      <c r="B921" s="6"/>
      <c r="C921" s="6"/>
      <c r="D921" s="6"/>
      <c r="E921" s="6"/>
      <c r="F921" s="6"/>
      <c r="G921" s="6"/>
      <c r="H921" s="6"/>
      <c r="I921" s="6"/>
      <c r="J921" s="6"/>
      <c r="K921" s="6"/>
      <c r="L921" s="6">
        <f>IF(A921="","",IF(H921="N/A — rationale required",IF(I921&lt;&gt;"",7,0),IF(H921="Optimising",6,IF(H921="Measured",5,IF(H921="Implemented",4,IF(H921="Defined",3,IF(H921="Draft",2,IF(H921="Gap",1,0))))))))</f>
        <v/>
      </c>
      <c r="M921" s="6">
        <f>IF(A921="","",IF(H921="N/A — rationale required",IF(I921&lt;&gt;"","Yes","No"),IF(AND(F921&lt;&gt;"",G921&lt;&gt;"",J921&lt;&gt;"",COUNTIFS('Process Definitions'!$B$5:$B$504,A921,'Process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1" s="6"/>
      <c r="O921" s="6"/>
      <c r="P921" s="6"/>
      <c r="Q921" s="6"/>
      <c r="R921" s="6"/>
      <c r="S921" s="6"/>
      <c r="T921" s="6"/>
    </row>
    <row r="922" spans="1:20">
      <c r="A922" s="6"/>
      <c r="B922" s="6"/>
      <c r="C922" s="6"/>
      <c r="D922" s="6"/>
      <c r="E922" s="6"/>
      <c r="F922" s="6"/>
      <c r="G922" s="6"/>
      <c r="H922" s="6"/>
      <c r="I922" s="6"/>
      <c r="J922" s="6"/>
      <c r="K922" s="6"/>
      <c r="L922" s="6">
        <f>IF(A922="","",IF(H922="N/A — rationale required",IF(I922&lt;&gt;"",7,0),IF(H922="Optimising",6,IF(H922="Measured",5,IF(H922="Implemented",4,IF(H922="Defined",3,IF(H922="Draft",2,IF(H922="Gap",1,0))))))))</f>
        <v/>
      </c>
      <c r="M922" s="6">
        <f>IF(A922="","",IF(H922="N/A — rationale required",IF(I922&lt;&gt;"","Yes","No"),IF(AND(F922&lt;&gt;"",G922&lt;&gt;"",J922&lt;&gt;"",COUNTIFS('Process Definitions'!$B$5:$B$504,A922,'Process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2" s="6"/>
      <c r="O922" s="6"/>
      <c r="P922" s="6"/>
      <c r="Q922" s="6"/>
      <c r="R922" s="6"/>
      <c r="S922" s="6"/>
      <c r="T922" s="6"/>
    </row>
    <row r="923" spans="1:20">
      <c r="A923" s="6"/>
      <c r="B923" s="6"/>
      <c r="C923" s="6"/>
      <c r="D923" s="6"/>
      <c r="E923" s="6"/>
      <c r="F923" s="6"/>
      <c r="G923" s="6"/>
      <c r="H923" s="6"/>
      <c r="I923" s="6"/>
      <c r="J923" s="6"/>
      <c r="K923" s="6"/>
      <c r="L923" s="6">
        <f>IF(A923="","",IF(H923="N/A — rationale required",IF(I923&lt;&gt;"",7,0),IF(H923="Optimising",6,IF(H923="Measured",5,IF(H923="Implemented",4,IF(H923="Defined",3,IF(H923="Draft",2,IF(H923="Gap",1,0))))))))</f>
        <v/>
      </c>
      <c r="M923" s="6">
        <f>IF(A923="","",IF(H923="N/A — rationale required",IF(I923&lt;&gt;"","Yes","No"),IF(AND(F923&lt;&gt;"",G923&lt;&gt;"",J923&lt;&gt;"",COUNTIFS('Process Definitions'!$B$5:$B$504,A923,'Process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3" s="6"/>
      <c r="O923" s="6"/>
      <c r="P923" s="6"/>
      <c r="Q923" s="6"/>
      <c r="R923" s="6"/>
      <c r="S923" s="6"/>
      <c r="T923" s="6"/>
    </row>
    <row r="924" spans="1:20">
      <c r="A924" s="6"/>
      <c r="B924" s="6"/>
      <c r="C924" s="6"/>
      <c r="D924" s="6"/>
      <c r="E924" s="6"/>
      <c r="F924" s="6"/>
      <c r="G924" s="6"/>
      <c r="H924" s="6"/>
      <c r="I924" s="6"/>
      <c r="J924" s="6"/>
      <c r="K924" s="6"/>
      <c r="L924" s="6">
        <f>IF(A924="","",IF(H924="N/A — rationale required",IF(I924&lt;&gt;"",7,0),IF(H924="Optimising",6,IF(H924="Measured",5,IF(H924="Implemented",4,IF(H924="Defined",3,IF(H924="Draft",2,IF(H924="Gap",1,0))))))))</f>
        <v/>
      </c>
      <c r="M924" s="6">
        <f>IF(A924="","",IF(H924="N/A — rationale required",IF(I924&lt;&gt;"","Yes","No"),IF(AND(F924&lt;&gt;"",G924&lt;&gt;"",J924&lt;&gt;"",COUNTIFS('Process Definitions'!$B$5:$B$504,A924,'Process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4" s="6"/>
      <c r="O924" s="6"/>
      <c r="P924" s="6"/>
      <c r="Q924" s="6"/>
      <c r="R924" s="6"/>
      <c r="S924" s="6"/>
      <c r="T924" s="6"/>
    </row>
    <row r="925" spans="1:20">
      <c r="A925" s="6"/>
      <c r="B925" s="6"/>
      <c r="C925" s="6"/>
      <c r="D925" s="6"/>
      <c r="E925" s="6"/>
      <c r="F925" s="6"/>
      <c r="G925" s="6"/>
      <c r="H925" s="6"/>
      <c r="I925" s="6"/>
      <c r="J925" s="6"/>
      <c r="K925" s="6"/>
      <c r="L925" s="6">
        <f>IF(A925="","",IF(H925="N/A — rationale required",IF(I925&lt;&gt;"",7,0),IF(H925="Optimising",6,IF(H925="Measured",5,IF(H925="Implemented",4,IF(H925="Defined",3,IF(H925="Draft",2,IF(H925="Gap",1,0))))))))</f>
        <v/>
      </c>
      <c r="M925" s="6">
        <f>IF(A925="","",IF(H925="N/A — rationale required",IF(I925&lt;&gt;"","Yes","No"),IF(AND(F925&lt;&gt;"",G925&lt;&gt;"",J925&lt;&gt;"",COUNTIFS('Process Definitions'!$B$5:$B$504,A925,'Process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5" s="6"/>
      <c r="O925" s="6"/>
      <c r="P925" s="6"/>
      <c r="Q925" s="6"/>
      <c r="R925" s="6"/>
      <c r="S925" s="6"/>
      <c r="T925" s="6"/>
    </row>
    <row r="926" spans="1:20">
      <c r="A926" s="6"/>
      <c r="B926" s="6"/>
      <c r="C926" s="6"/>
      <c r="D926" s="6"/>
      <c r="E926" s="6"/>
      <c r="F926" s="6"/>
      <c r="G926" s="6"/>
      <c r="H926" s="6"/>
      <c r="I926" s="6"/>
      <c r="J926" s="6"/>
      <c r="K926" s="6"/>
      <c r="L926" s="6">
        <f>IF(A926="","",IF(H926="N/A — rationale required",IF(I926&lt;&gt;"",7,0),IF(H926="Optimising",6,IF(H926="Measured",5,IF(H926="Implemented",4,IF(H926="Defined",3,IF(H926="Draft",2,IF(H926="Gap",1,0))))))))</f>
        <v/>
      </c>
      <c r="M926" s="6">
        <f>IF(A926="","",IF(H926="N/A — rationale required",IF(I926&lt;&gt;"","Yes","No"),IF(AND(F926&lt;&gt;"",G926&lt;&gt;"",J926&lt;&gt;"",COUNTIFS('Process Definitions'!$B$5:$B$504,A926,'Process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6" s="6"/>
      <c r="O926" s="6"/>
      <c r="P926" s="6"/>
      <c r="Q926" s="6"/>
      <c r="R926" s="6"/>
      <c r="S926" s="6"/>
      <c r="T926" s="6"/>
    </row>
    <row r="927" spans="1:20">
      <c r="A927" s="6"/>
      <c r="B927" s="6"/>
      <c r="C927" s="6"/>
      <c r="D927" s="6"/>
      <c r="E927" s="6"/>
      <c r="F927" s="6"/>
      <c r="G927" s="6"/>
      <c r="H927" s="6"/>
      <c r="I927" s="6"/>
      <c r="J927" s="6"/>
      <c r="K927" s="6"/>
      <c r="L927" s="6">
        <f>IF(A927="","",IF(H927="N/A — rationale required",IF(I927&lt;&gt;"",7,0),IF(H927="Optimising",6,IF(H927="Measured",5,IF(H927="Implemented",4,IF(H927="Defined",3,IF(H927="Draft",2,IF(H927="Gap",1,0))))))))</f>
        <v/>
      </c>
      <c r="M927" s="6">
        <f>IF(A927="","",IF(H927="N/A — rationale required",IF(I927&lt;&gt;"","Yes","No"),IF(AND(F927&lt;&gt;"",G927&lt;&gt;"",J927&lt;&gt;"",COUNTIFS('Process Definitions'!$B$5:$B$504,A927,'Process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7" s="6"/>
      <c r="O927" s="6"/>
      <c r="P927" s="6"/>
      <c r="Q927" s="6"/>
      <c r="R927" s="6"/>
      <c r="S927" s="6"/>
      <c r="T927" s="6"/>
    </row>
    <row r="928" spans="1:20">
      <c r="A928" s="6"/>
      <c r="B928" s="6"/>
      <c r="C928" s="6"/>
      <c r="D928" s="6"/>
      <c r="E928" s="6"/>
      <c r="F928" s="6"/>
      <c r="G928" s="6"/>
      <c r="H928" s="6"/>
      <c r="I928" s="6"/>
      <c r="J928" s="6"/>
      <c r="K928" s="6"/>
      <c r="L928" s="6">
        <f>IF(A928="","",IF(H928="N/A — rationale required",IF(I928&lt;&gt;"",7,0),IF(H928="Optimising",6,IF(H928="Measured",5,IF(H928="Implemented",4,IF(H928="Defined",3,IF(H928="Draft",2,IF(H928="Gap",1,0))))))))</f>
        <v/>
      </c>
      <c r="M928" s="6">
        <f>IF(A928="","",IF(H928="N/A — rationale required",IF(I928&lt;&gt;"","Yes","No"),IF(AND(F928&lt;&gt;"",G928&lt;&gt;"",J928&lt;&gt;"",COUNTIFS('Process Definitions'!$B$5:$B$504,A928,'Process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8" s="6"/>
      <c r="O928" s="6"/>
      <c r="P928" s="6"/>
      <c r="Q928" s="6"/>
      <c r="R928" s="6"/>
      <c r="S928" s="6"/>
      <c r="T928" s="6"/>
    </row>
    <row r="929" spans="1:20">
      <c r="A929" s="6"/>
      <c r="B929" s="6"/>
      <c r="C929" s="6"/>
      <c r="D929" s="6"/>
      <c r="E929" s="6"/>
      <c r="F929" s="6"/>
      <c r="G929" s="6"/>
      <c r="H929" s="6"/>
      <c r="I929" s="6"/>
      <c r="J929" s="6"/>
      <c r="K929" s="6"/>
      <c r="L929" s="6">
        <f>IF(A929="","",IF(H929="N/A — rationale required",IF(I929&lt;&gt;"",7,0),IF(H929="Optimising",6,IF(H929="Measured",5,IF(H929="Implemented",4,IF(H929="Defined",3,IF(H929="Draft",2,IF(H929="Gap",1,0))))))))</f>
        <v/>
      </c>
      <c r="M929" s="6">
        <f>IF(A929="","",IF(H929="N/A — rationale required",IF(I929&lt;&gt;"","Yes","No"),IF(AND(F929&lt;&gt;"",G929&lt;&gt;"",J929&lt;&gt;"",COUNTIFS('Process Definitions'!$B$5:$B$504,A929,'Process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29" s="6"/>
      <c r="O929" s="6"/>
      <c r="P929" s="6"/>
      <c r="Q929" s="6"/>
      <c r="R929" s="6"/>
      <c r="S929" s="6"/>
      <c r="T929" s="6"/>
    </row>
    <row r="930" spans="1:20">
      <c r="A930" s="6"/>
      <c r="B930" s="6"/>
      <c r="C930" s="6"/>
      <c r="D930" s="6"/>
      <c r="E930" s="6"/>
      <c r="F930" s="6"/>
      <c r="G930" s="6"/>
      <c r="H930" s="6"/>
      <c r="I930" s="6"/>
      <c r="J930" s="6"/>
      <c r="K930" s="6"/>
      <c r="L930" s="6">
        <f>IF(A930="","",IF(H930="N/A — rationale required",IF(I930&lt;&gt;"",7,0),IF(H930="Optimising",6,IF(H930="Measured",5,IF(H930="Implemented",4,IF(H930="Defined",3,IF(H930="Draft",2,IF(H930="Gap",1,0))))))))</f>
        <v/>
      </c>
      <c r="M930" s="6">
        <f>IF(A930="","",IF(H930="N/A — rationale required",IF(I930&lt;&gt;"","Yes","No"),IF(AND(F930&lt;&gt;"",G930&lt;&gt;"",J930&lt;&gt;"",COUNTIFS('Process Definitions'!$B$5:$B$504,A930,'Process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0" s="6"/>
      <c r="O930" s="6"/>
      <c r="P930" s="6"/>
      <c r="Q930" s="6"/>
      <c r="R930" s="6"/>
      <c r="S930" s="6"/>
      <c r="T930" s="6"/>
    </row>
    <row r="931" spans="1:20">
      <c r="A931" s="6"/>
      <c r="B931" s="6"/>
      <c r="C931" s="6"/>
      <c r="D931" s="6"/>
      <c r="E931" s="6"/>
      <c r="F931" s="6"/>
      <c r="G931" s="6"/>
      <c r="H931" s="6"/>
      <c r="I931" s="6"/>
      <c r="J931" s="6"/>
      <c r="K931" s="6"/>
      <c r="L931" s="6">
        <f>IF(A931="","",IF(H931="N/A — rationale required",IF(I931&lt;&gt;"",7,0),IF(H931="Optimising",6,IF(H931="Measured",5,IF(H931="Implemented",4,IF(H931="Defined",3,IF(H931="Draft",2,IF(H931="Gap",1,0))))))))</f>
        <v/>
      </c>
      <c r="M931" s="6">
        <f>IF(A931="","",IF(H931="N/A — rationale required",IF(I931&lt;&gt;"","Yes","No"),IF(AND(F931&lt;&gt;"",G931&lt;&gt;"",J931&lt;&gt;"",COUNTIFS('Process Definitions'!$B$5:$B$504,A931,'Process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1" s="6"/>
      <c r="O931" s="6"/>
      <c r="P931" s="6"/>
      <c r="Q931" s="6"/>
      <c r="R931" s="6"/>
      <c r="S931" s="6"/>
      <c r="T931" s="6"/>
    </row>
    <row r="932" spans="1:20">
      <c r="A932" s="6"/>
      <c r="B932" s="6"/>
      <c r="C932" s="6"/>
      <c r="D932" s="6"/>
      <c r="E932" s="6"/>
      <c r="F932" s="6"/>
      <c r="G932" s="6"/>
      <c r="H932" s="6"/>
      <c r="I932" s="6"/>
      <c r="J932" s="6"/>
      <c r="K932" s="6"/>
      <c r="L932" s="6">
        <f>IF(A932="","",IF(H932="N/A — rationale required",IF(I932&lt;&gt;"",7,0),IF(H932="Optimising",6,IF(H932="Measured",5,IF(H932="Implemented",4,IF(H932="Defined",3,IF(H932="Draft",2,IF(H932="Gap",1,0))))))))</f>
        <v/>
      </c>
      <c r="M932" s="6">
        <f>IF(A932="","",IF(H932="N/A — rationale required",IF(I932&lt;&gt;"","Yes","No"),IF(AND(F932&lt;&gt;"",G932&lt;&gt;"",J932&lt;&gt;"",COUNTIFS('Process Definitions'!$B$5:$B$504,A932,'Process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2" s="6"/>
      <c r="O932" s="6"/>
      <c r="P932" s="6"/>
      <c r="Q932" s="6"/>
      <c r="R932" s="6"/>
      <c r="S932" s="6"/>
      <c r="T932" s="6"/>
    </row>
    <row r="933" spans="1:20">
      <c r="A933" s="6"/>
      <c r="B933" s="6"/>
      <c r="C933" s="6"/>
      <c r="D933" s="6"/>
      <c r="E933" s="6"/>
      <c r="F933" s="6"/>
      <c r="G933" s="6"/>
      <c r="H933" s="6"/>
      <c r="I933" s="6"/>
      <c r="J933" s="6"/>
      <c r="K933" s="6"/>
      <c r="L933" s="6">
        <f>IF(A933="","",IF(H933="N/A — rationale required",IF(I933&lt;&gt;"",7,0),IF(H933="Optimising",6,IF(H933="Measured",5,IF(H933="Implemented",4,IF(H933="Defined",3,IF(H933="Draft",2,IF(H933="Gap",1,0))))))))</f>
        <v/>
      </c>
      <c r="M933" s="6">
        <f>IF(A933="","",IF(H933="N/A — rationale required",IF(I933&lt;&gt;"","Yes","No"),IF(AND(F933&lt;&gt;"",G933&lt;&gt;"",J933&lt;&gt;"",COUNTIFS('Process Definitions'!$B$5:$B$504,A933,'Process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3" s="6"/>
      <c r="O933" s="6"/>
      <c r="P933" s="6"/>
      <c r="Q933" s="6"/>
      <c r="R933" s="6"/>
      <c r="S933" s="6"/>
      <c r="T933" s="6"/>
    </row>
    <row r="934" spans="1:20">
      <c r="A934" s="6"/>
      <c r="B934" s="6"/>
      <c r="C934" s="6"/>
      <c r="D934" s="6"/>
      <c r="E934" s="6"/>
      <c r="F934" s="6"/>
      <c r="G934" s="6"/>
      <c r="H934" s="6"/>
      <c r="I934" s="6"/>
      <c r="J934" s="6"/>
      <c r="K934" s="6"/>
      <c r="L934" s="6">
        <f>IF(A934="","",IF(H934="N/A — rationale required",IF(I934&lt;&gt;"",7,0),IF(H934="Optimising",6,IF(H934="Measured",5,IF(H934="Implemented",4,IF(H934="Defined",3,IF(H934="Draft",2,IF(H934="Gap",1,0))))))))</f>
        <v/>
      </c>
      <c r="M934" s="6">
        <f>IF(A934="","",IF(H934="N/A — rationale required",IF(I934&lt;&gt;"","Yes","No"),IF(AND(F934&lt;&gt;"",G934&lt;&gt;"",J934&lt;&gt;"",COUNTIFS('Process Definitions'!$B$5:$B$504,A934,'Process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4" s="6"/>
      <c r="O934" s="6"/>
      <c r="P934" s="6"/>
      <c r="Q934" s="6"/>
      <c r="R934" s="6"/>
      <c r="S934" s="6"/>
      <c r="T934" s="6"/>
    </row>
    <row r="935" spans="1:20">
      <c r="A935" s="6"/>
      <c r="B935" s="6"/>
      <c r="C935" s="6"/>
      <c r="D935" s="6"/>
      <c r="E935" s="6"/>
      <c r="F935" s="6"/>
      <c r="G935" s="6"/>
      <c r="H935" s="6"/>
      <c r="I935" s="6"/>
      <c r="J935" s="6"/>
      <c r="K935" s="6"/>
      <c r="L935" s="6">
        <f>IF(A935="","",IF(H935="N/A — rationale required",IF(I935&lt;&gt;"",7,0),IF(H935="Optimising",6,IF(H935="Measured",5,IF(H935="Implemented",4,IF(H935="Defined",3,IF(H935="Draft",2,IF(H935="Gap",1,0))))))))</f>
        <v/>
      </c>
      <c r="M935" s="6">
        <f>IF(A935="","",IF(H935="N/A — rationale required",IF(I935&lt;&gt;"","Yes","No"),IF(AND(F935&lt;&gt;"",G935&lt;&gt;"",J935&lt;&gt;"",COUNTIFS('Process Definitions'!$B$5:$B$504,A935,'Process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5" s="6"/>
      <c r="O935" s="6"/>
      <c r="P935" s="6"/>
      <c r="Q935" s="6"/>
      <c r="R935" s="6"/>
      <c r="S935" s="6"/>
      <c r="T935" s="6"/>
    </row>
    <row r="936" spans="1:20">
      <c r="A936" s="6"/>
      <c r="B936" s="6"/>
      <c r="C936" s="6"/>
      <c r="D936" s="6"/>
      <c r="E936" s="6"/>
      <c r="F936" s="6"/>
      <c r="G936" s="6"/>
      <c r="H936" s="6"/>
      <c r="I936" s="6"/>
      <c r="J936" s="6"/>
      <c r="K936" s="6"/>
      <c r="L936" s="6">
        <f>IF(A936="","",IF(H936="N/A — rationale required",IF(I936&lt;&gt;"",7,0),IF(H936="Optimising",6,IF(H936="Measured",5,IF(H936="Implemented",4,IF(H936="Defined",3,IF(H936="Draft",2,IF(H936="Gap",1,0))))))))</f>
        <v/>
      </c>
      <c r="M936" s="6">
        <f>IF(A936="","",IF(H936="N/A — rationale required",IF(I936&lt;&gt;"","Yes","No"),IF(AND(F936&lt;&gt;"",G936&lt;&gt;"",J936&lt;&gt;"",COUNTIFS('Process Definitions'!$B$5:$B$504,A936,'Process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6" s="6"/>
      <c r="O936" s="6"/>
      <c r="P936" s="6"/>
      <c r="Q936" s="6"/>
      <c r="R936" s="6"/>
      <c r="S936" s="6"/>
      <c r="T936" s="6"/>
    </row>
    <row r="937" spans="1:20">
      <c r="A937" s="6"/>
      <c r="B937" s="6"/>
      <c r="C937" s="6"/>
      <c r="D937" s="6"/>
      <c r="E937" s="6"/>
      <c r="F937" s="6"/>
      <c r="G937" s="6"/>
      <c r="H937" s="6"/>
      <c r="I937" s="6"/>
      <c r="J937" s="6"/>
      <c r="K937" s="6"/>
      <c r="L937" s="6">
        <f>IF(A937="","",IF(H937="N/A — rationale required",IF(I937&lt;&gt;"",7,0),IF(H937="Optimising",6,IF(H937="Measured",5,IF(H937="Implemented",4,IF(H937="Defined",3,IF(H937="Draft",2,IF(H937="Gap",1,0))))))))</f>
        <v/>
      </c>
      <c r="M937" s="6">
        <f>IF(A937="","",IF(H937="N/A — rationale required",IF(I937&lt;&gt;"","Yes","No"),IF(AND(F937&lt;&gt;"",G937&lt;&gt;"",J937&lt;&gt;"",COUNTIFS('Process Definitions'!$B$5:$B$504,A937,'Process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7" s="6"/>
      <c r="O937" s="6"/>
      <c r="P937" s="6"/>
      <c r="Q937" s="6"/>
      <c r="R937" s="6"/>
      <c r="S937" s="6"/>
      <c r="T937" s="6"/>
    </row>
    <row r="938" spans="1:20">
      <c r="A938" s="6"/>
      <c r="B938" s="6"/>
      <c r="C938" s="6"/>
      <c r="D938" s="6"/>
      <c r="E938" s="6"/>
      <c r="F938" s="6"/>
      <c r="G938" s="6"/>
      <c r="H938" s="6"/>
      <c r="I938" s="6"/>
      <c r="J938" s="6"/>
      <c r="K938" s="6"/>
      <c r="L938" s="6">
        <f>IF(A938="","",IF(H938="N/A — rationale required",IF(I938&lt;&gt;"",7,0),IF(H938="Optimising",6,IF(H938="Measured",5,IF(H938="Implemented",4,IF(H938="Defined",3,IF(H938="Draft",2,IF(H938="Gap",1,0))))))))</f>
        <v/>
      </c>
      <c r="M938" s="6">
        <f>IF(A938="","",IF(H938="N/A — rationale required",IF(I938&lt;&gt;"","Yes","No"),IF(AND(F938&lt;&gt;"",G938&lt;&gt;"",J938&lt;&gt;"",COUNTIFS('Process Definitions'!$B$5:$B$504,A938,'Process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8" s="6"/>
      <c r="O938" s="6"/>
      <c r="P938" s="6"/>
      <c r="Q938" s="6"/>
      <c r="R938" s="6"/>
      <c r="S938" s="6"/>
      <c r="T938" s="6"/>
    </row>
    <row r="939" spans="1:20">
      <c r="A939" s="6"/>
      <c r="B939" s="6"/>
      <c r="C939" s="6"/>
      <c r="D939" s="6"/>
      <c r="E939" s="6"/>
      <c r="F939" s="6"/>
      <c r="G939" s="6"/>
      <c r="H939" s="6"/>
      <c r="I939" s="6"/>
      <c r="J939" s="6"/>
      <c r="K939" s="6"/>
      <c r="L939" s="6">
        <f>IF(A939="","",IF(H939="N/A — rationale required",IF(I939&lt;&gt;"",7,0),IF(H939="Optimising",6,IF(H939="Measured",5,IF(H939="Implemented",4,IF(H939="Defined",3,IF(H939="Draft",2,IF(H939="Gap",1,0))))))))</f>
        <v/>
      </c>
      <c r="M939" s="6">
        <f>IF(A939="","",IF(H939="N/A — rationale required",IF(I939&lt;&gt;"","Yes","No"),IF(AND(F939&lt;&gt;"",G939&lt;&gt;"",J939&lt;&gt;"",COUNTIFS('Process Definitions'!$B$5:$B$504,A939,'Process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39" s="6"/>
      <c r="O939" s="6"/>
      <c r="P939" s="6"/>
      <c r="Q939" s="6"/>
      <c r="R939" s="6"/>
      <c r="S939" s="6"/>
      <c r="T939" s="6"/>
    </row>
    <row r="940" spans="1:20">
      <c r="A940" s="6"/>
      <c r="B940" s="6"/>
      <c r="C940" s="6"/>
      <c r="D940" s="6"/>
      <c r="E940" s="6"/>
      <c r="F940" s="6"/>
      <c r="G940" s="6"/>
      <c r="H940" s="6"/>
      <c r="I940" s="6"/>
      <c r="J940" s="6"/>
      <c r="K940" s="6"/>
      <c r="L940" s="6">
        <f>IF(A940="","",IF(H940="N/A — rationale required",IF(I940&lt;&gt;"",7,0),IF(H940="Optimising",6,IF(H940="Measured",5,IF(H940="Implemented",4,IF(H940="Defined",3,IF(H940="Draft",2,IF(H940="Gap",1,0))))))))</f>
        <v/>
      </c>
      <c r="M940" s="6">
        <f>IF(A940="","",IF(H940="N/A — rationale required",IF(I940&lt;&gt;"","Yes","No"),IF(AND(F940&lt;&gt;"",G940&lt;&gt;"",J940&lt;&gt;"",COUNTIFS('Process Definitions'!$B$5:$B$504,A940,'Process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0" s="6"/>
      <c r="O940" s="6"/>
      <c r="P940" s="6"/>
      <c r="Q940" s="6"/>
      <c r="R940" s="6"/>
      <c r="S940" s="6"/>
      <c r="T940" s="6"/>
    </row>
    <row r="941" spans="1:20">
      <c r="A941" s="6"/>
      <c r="B941" s="6"/>
      <c r="C941" s="6"/>
      <c r="D941" s="6"/>
      <c r="E941" s="6"/>
      <c r="F941" s="6"/>
      <c r="G941" s="6"/>
      <c r="H941" s="6"/>
      <c r="I941" s="6"/>
      <c r="J941" s="6"/>
      <c r="K941" s="6"/>
      <c r="L941" s="6">
        <f>IF(A941="","",IF(H941="N/A — rationale required",IF(I941&lt;&gt;"",7,0),IF(H941="Optimising",6,IF(H941="Measured",5,IF(H941="Implemented",4,IF(H941="Defined",3,IF(H941="Draft",2,IF(H941="Gap",1,0))))))))</f>
        <v/>
      </c>
      <c r="M941" s="6">
        <f>IF(A941="","",IF(H941="N/A — rationale required",IF(I941&lt;&gt;"","Yes","No"),IF(AND(F941&lt;&gt;"",G941&lt;&gt;"",J941&lt;&gt;"",COUNTIFS('Process Definitions'!$B$5:$B$504,A941,'Process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1" s="6"/>
      <c r="O941" s="6"/>
      <c r="P941" s="6"/>
      <c r="Q941" s="6"/>
      <c r="R941" s="6"/>
      <c r="S941" s="6"/>
      <c r="T941" s="6"/>
    </row>
    <row r="942" spans="1:20">
      <c r="A942" s="6"/>
      <c r="B942" s="6"/>
      <c r="C942" s="6"/>
      <c r="D942" s="6"/>
      <c r="E942" s="6"/>
      <c r="F942" s="6"/>
      <c r="G942" s="6"/>
      <c r="H942" s="6"/>
      <c r="I942" s="6"/>
      <c r="J942" s="6"/>
      <c r="K942" s="6"/>
      <c r="L942" s="6">
        <f>IF(A942="","",IF(H942="N/A — rationale required",IF(I942&lt;&gt;"",7,0),IF(H942="Optimising",6,IF(H942="Measured",5,IF(H942="Implemented",4,IF(H942="Defined",3,IF(H942="Draft",2,IF(H942="Gap",1,0))))))))</f>
        <v/>
      </c>
      <c r="M942" s="6">
        <f>IF(A942="","",IF(H942="N/A — rationale required",IF(I942&lt;&gt;"","Yes","No"),IF(AND(F942&lt;&gt;"",G942&lt;&gt;"",J942&lt;&gt;"",COUNTIFS('Process Definitions'!$B$5:$B$504,A942,'Process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2" s="6"/>
      <c r="O942" s="6"/>
      <c r="P942" s="6"/>
      <c r="Q942" s="6"/>
      <c r="R942" s="6"/>
      <c r="S942" s="6"/>
      <c r="T942" s="6"/>
    </row>
    <row r="943" spans="1:20">
      <c r="A943" s="6"/>
      <c r="B943" s="6"/>
      <c r="C943" s="6"/>
      <c r="D943" s="6"/>
      <c r="E943" s="6"/>
      <c r="F943" s="6"/>
      <c r="G943" s="6"/>
      <c r="H943" s="6"/>
      <c r="I943" s="6"/>
      <c r="J943" s="6"/>
      <c r="K943" s="6"/>
      <c r="L943" s="6">
        <f>IF(A943="","",IF(H943="N/A — rationale required",IF(I943&lt;&gt;"",7,0),IF(H943="Optimising",6,IF(H943="Measured",5,IF(H943="Implemented",4,IF(H943="Defined",3,IF(H943="Draft",2,IF(H943="Gap",1,0))))))))</f>
        <v/>
      </c>
      <c r="M943" s="6">
        <f>IF(A943="","",IF(H943="N/A — rationale required",IF(I943&lt;&gt;"","Yes","No"),IF(AND(F943&lt;&gt;"",G943&lt;&gt;"",J943&lt;&gt;"",COUNTIFS('Process Definitions'!$B$5:$B$504,A943,'Process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3" s="6"/>
      <c r="O943" s="6"/>
      <c r="P943" s="6"/>
      <c r="Q943" s="6"/>
      <c r="R943" s="6"/>
      <c r="S943" s="6"/>
      <c r="T943" s="6"/>
    </row>
    <row r="944" spans="1:20">
      <c r="A944" s="6"/>
      <c r="B944" s="6"/>
      <c r="C944" s="6"/>
      <c r="D944" s="6"/>
      <c r="E944" s="6"/>
      <c r="F944" s="6"/>
      <c r="G944" s="6"/>
      <c r="H944" s="6"/>
      <c r="I944" s="6"/>
      <c r="J944" s="6"/>
      <c r="K944" s="6"/>
      <c r="L944" s="6">
        <f>IF(A944="","",IF(H944="N/A — rationale required",IF(I944&lt;&gt;"",7,0),IF(H944="Optimising",6,IF(H944="Measured",5,IF(H944="Implemented",4,IF(H944="Defined",3,IF(H944="Draft",2,IF(H944="Gap",1,0))))))))</f>
        <v/>
      </c>
      <c r="M944" s="6">
        <f>IF(A944="","",IF(H944="N/A — rationale required",IF(I944&lt;&gt;"","Yes","No"),IF(AND(F944&lt;&gt;"",G944&lt;&gt;"",J944&lt;&gt;"",COUNTIFS('Process Definitions'!$B$5:$B$504,A944,'Process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4" s="6"/>
      <c r="O944" s="6"/>
      <c r="P944" s="6"/>
      <c r="Q944" s="6"/>
      <c r="R944" s="6"/>
      <c r="S944" s="6"/>
      <c r="T944" s="6"/>
    </row>
    <row r="945" spans="1:20">
      <c r="A945" s="6"/>
      <c r="B945" s="6"/>
      <c r="C945" s="6"/>
      <c r="D945" s="6"/>
      <c r="E945" s="6"/>
      <c r="F945" s="6"/>
      <c r="G945" s="6"/>
      <c r="H945" s="6"/>
      <c r="I945" s="6"/>
      <c r="J945" s="6"/>
      <c r="K945" s="6"/>
      <c r="L945" s="6">
        <f>IF(A945="","",IF(H945="N/A — rationale required",IF(I945&lt;&gt;"",7,0),IF(H945="Optimising",6,IF(H945="Measured",5,IF(H945="Implemented",4,IF(H945="Defined",3,IF(H945="Draft",2,IF(H945="Gap",1,0))))))))</f>
        <v/>
      </c>
      <c r="M945" s="6">
        <f>IF(A945="","",IF(H945="N/A — rationale required",IF(I945&lt;&gt;"","Yes","No"),IF(AND(F945&lt;&gt;"",G945&lt;&gt;"",J945&lt;&gt;"",COUNTIFS('Process Definitions'!$B$5:$B$504,A945,'Process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5" s="6"/>
      <c r="O945" s="6"/>
      <c r="P945" s="6"/>
      <c r="Q945" s="6"/>
      <c r="R945" s="6"/>
      <c r="S945" s="6"/>
      <c r="T945" s="6"/>
    </row>
    <row r="946" spans="1:20">
      <c r="A946" s="6"/>
      <c r="B946" s="6"/>
      <c r="C946" s="6"/>
      <c r="D946" s="6"/>
      <c r="E946" s="6"/>
      <c r="F946" s="6"/>
      <c r="G946" s="6"/>
      <c r="H946" s="6"/>
      <c r="I946" s="6"/>
      <c r="J946" s="6"/>
      <c r="K946" s="6"/>
      <c r="L946" s="6">
        <f>IF(A946="","",IF(H946="N/A — rationale required",IF(I946&lt;&gt;"",7,0),IF(H946="Optimising",6,IF(H946="Measured",5,IF(H946="Implemented",4,IF(H946="Defined",3,IF(H946="Draft",2,IF(H946="Gap",1,0))))))))</f>
        <v/>
      </c>
      <c r="M946" s="6">
        <f>IF(A946="","",IF(H946="N/A — rationale required",IF(I946&lt;&gt;"","Yes","No"),IF(AND(F946&lt;&gt;"",G946&lt;&gt;"",J946&lt;&gt;"",COUNTIFS('Process Definitions'!$B$5:$B$504,A946,'Process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6" s="6"/>
      <c r="O946" s="6"/>
      <c r="P946" s="6"/>
      <c r="Q946" s="6"/>
      <c r="R946" s="6"/>
      <c r="S946" s="6"/>
      <c r="T946" s="6"/>
    </row>
    <row r="947" spans="1:20">
      <c r="A947" s="6"/>
      <c r="B947" s="6"/>
      <c r="C947" s="6"/>
      <c r="D947" s="6"/>
      <c r="E947" s="6"/>
      <c r="F947" s="6"/>
      <c r="G947" s="6"/>
      <c r="H947" s="6"/>
      <c r="I947" s="6"/>
      <c r="J947" s="6"/>
      <c r="K947" s="6"/>
      <c r="L947" s="6">
        <f>IF(A947="","",IF(H947="N/A — rationale required",IF(I947&lt;&gt;"",7,0),IF(H947="Optimising",6,IF(H947="Measured",5,IF(H947="Implemented",4,IF(H947="Defined",3,IF(H947="Draft",2,IF(H947="Gap",1,0))))))))</f>
        <v/>
      </c>
      <c r="M947" s="6">
        <f>IF(A947="","",IF(H947="N/A — rationale required",IF(I947&lt;&gt;"","Yes","No"),IF(AND(F947&lt;&gt;"",G947&lt;&gt;"",J947&lt;&gt;"",COUNTIFS('Process Definitions'!$B$5:$B$504,A947,'Process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7" s="6"/>
      <c r="O947" s="6"/>
      <c r="P947" s="6"/>
      <c r="Q947" s="6"/>
      <c r="R947" s="6"/>
      <c r="S947" s="6"/>
      <c r="T947" s="6"/>
    </row>
    <row r="948" spans="1:20">
      <c r="A948" s="6"/>
      <c r="B948" s="6"/>
      <c r="C948" s="6"/>
      <c r="D948" s="6"/>
      <c r="E948" s="6"/>
      <c r="F948" s="6"/>
      <c r="G948" s="6"/>
      <c r="H948" s="6"/>
      <c r="I948" s="6"/>
      <c r="J948" s="6"/>
      <c r="K948" s="6"/>
      <c r="L948" s="6">
        <f>IF(A948="","",IF(H948="N/A — rationale required",IF(I948&lt;&gt;"",7,0),IF(H948="Optimising",6,IF(H948="Measured",5,IF(H948="Implemented",4,IF(H948="Defined",3,IF(H948="Draft",2,IF(H948="Gap",1,0))))))))</f>
        <v/>
      </c>
      <c r="M948" s="6">
        <f>IF(A948="","",IF(H948="N/A — rationale required",IF(I948&lt;&gt;"","Yes","No"),IF(AND(F948&lt;&gt;"",G948&lt;&gt;"",J948&lt;&gt;"",COUNTIFS('Process Definitions'!$B$5:$B$504,A948,'Process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8" s="6"/>
      <c r="O948" s="6"/>
      <c r="P948" s="6"/>
      <c r="Q948" s="6"/>
      <c r="R948" s="6"/>
      <c r="S948" s="6"/>
      <c r="T948" s="6"/>
    </row>
    <row r="949" spans="1:20">
      <c r="A949" s="6"/>
      <c r="B949" s="6"/>
      <c r="C949" s="6"/>
      <c r="D949" s="6"/>
      <c r="E949" s="6"/>
      <c r="F949" s="6"/>
      <c r="G949" s="6"/>
      <c r="H949" s="6"/>
      <c r="I949" s="6"/>
      <c r="J949" s="6"/>
      <c r="K949" s="6"/>
      <c r="L949" s="6">
        <f>IF(A949="","",IF(H949="N/A — rationale required",IF(I949&lt;&gt;"",7,0),IF(H949="Optimising",6,IF(H949="Measured",5,IF(H949="Implemented",4,IF(H949="Defined",3,IF(H949="Draft",2,IF(H949="Gap",1,0))))))))</f>
        <v/>
      </c>
      <c r="M949" s="6">
        <f>IF(A949="","",IF(H949="N/A — rationale required",IF(I949&lt;&gt;"","Yes","No"),IF(AND(F949&lt;&gt;"",G949&lt;&gt;"",J949&lt;&gt;"",COUNTIFS('Process Definitions'!$B$5:$B$504,A949,'Process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49" s="6"/>
      <c r="O949" s="6"/>
      <c r="P949" s="6"/>
      <c r="Q949" s="6"/>
      <c r="R949" s="6"/>
      <c r="S949" s="6"/>
      <c r="T949" s="6"/>
    </row>
    <row r="950" spans="1:20">
      <c r="A950" s="6"/>
      <c r="B950" s="6"/>
      <c r="C950" s="6"/>
      <c r="D950" s="6"/>
      <c r="E950" s="6"/>
      <c r="F950" s="6"/>
      <c r="G950" s="6"/>
      <c r="H950" s="6"/>
      <c r="I950" s="6"/>
      <c r="J950" s="6"/>
      <c r="K950" s="6"/>
      <c r="L950" s="6">
        <f>IF(A950="","",IF(H950="N/A — rationale required",IF(I950&lt;&gt;"",7,0),IF(H950="Optimising",6,IF(H950="Measured",5,IF(H950="Implemented",4,IF(H950="Defined",3,IF(H950="Draft",2,IF(H950="Gap",1,0))))))))</f>
        <v/>
      </c>
      <c r="M950" s="6">
        <f>IF(A950="","",IF(H950="N/A — rationale required",IF(I950&lt;&gt;"","Yes","No"),IF(AND(F950&lt;&gt;"",G950&lt;&gt;"",J950&lt;&gt;"",COUNTIFS('Process Definitions'!$B$5:$B$504,A950,'Process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0" s="6"/>
      <c r="O950" s="6"/>
      <c r="P950" s="6"/>
      <c r="Q950" s="6"/>
      <c r="R950" s="6"/>
      <c r="S950" s="6"/>
      <c r="T950" s="6"/>
    </row>
    <row r="951" spans="1:20">
      <c r="A951" s="6"/>
      <c r="B951" s="6"/>
      <c r="C951" s="6"/>
      <c r="D951" s="6"/>
      <c r="E951" s="6"/>
      <c r="F951" s="6"/>
      <c r="G951" s="6"/>
      <c r="H951" s="6"/>
      <c r="I951" s="6"/>
      <c r="J951" s="6"/>
      <c r="K951" s="6"/>
      <c r="L951" s="6">
        <f>IF(A951="","",IF(H951="N/A — rationale required",IF(I951&lt;&gt;"",7,0),IF(H951="Optimising",6,IF(H951="Measured",5,IF(H951="Implemented",4,IF(H951="Defined",3,IF(H951="Draft",2,IF(H951="Gap",1,0))))))))</f>
        <v/>
      </c>
      <c r="M951" s="6">
        <f>IF(A951="","",IF(H951="N/A — rationale required",IF(I951&lt;&gt;"","Yes","No"),IF(AND(F951&lt;&gt;"",G951&lt;&gt;"",J951&lt;&gt;"",COUNTIFS('Process Definitions'!$B$5:$B$504,A951,'Process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1" s="6"/>
      <c r="O951" s="6"/>
      <c r="P951" s="6"/>
      <c r="Q951" s="6"/>
      <c r="R951" s="6"/>
      <c r="S951" s="6"/>
      <c r="T951" s="6"/>
    </row>
    <row r="952" spans="1:20">
      <c r="A952" s="6"/>
      <c r="B952" s="6"/>
      <c r="C952" s="6"/>
      <c r="D952" s="6"/>
      <c r="E952" s="6"/>
      <c r="F952" s="6"/>
      <c r="G952" s="6"/>
      <c r="H952" s="6"/>
      <c r="I952" s="6"/>
      <c r="J952" s="6"/>
      <c r="K952" s="6"/>
      <c r="L952" s="6">
        <f>IF(A952="","",IF(H952="N/A — rationale required",IF(I952&lt;&gt;"",7,0),IF(H952="Optimising",6,IF(H952="Measured",5,IF(H952="Implemented",4,IF(H952="Defined",3,IF(H952="Draft",2,IF(H952="Gap",1,0))))))))</f>
        <v/>
      </c>
      <c r="M952" s="6">
        <f>IF(A952="","",IF(H952="N/A — rationale required",IF(I952&lt;&gt;"","Yes","No"),IF(AND(F952&lt;&gt;"",G952&lt;&gt;"",J952&lt;&gt;"",COUNTIFS('Process Definitions'!$B$5:$B$504,A952,'Process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2" s="6"/>
      <c r="O952" s="6"/>
      <c r="P952" s="6"/>
      <c r="Q952" s="6"/>
      <c r="R952" s="6"/>
      <c r="S952" s="6"/>
      <c r="T952" s="6"/>
    </row>
    <row r="953" spans="1:20">
      <c r="A953" s="6"/>
      <c r="B953" s="6"/>
      <c r="C953" s="6"/>
      <c r="D953" s="6"/>
      <c r="E953" s="6"/>
      <c r="F953" s="6"/>
      <c r="G953" s="6"/>
      <c r="H953" s="6"/>
      <c r="I953" s="6"/>
      <c r="J953" s="6"/>
      <c r="K953" s="6"/>
      <c r="L953" s="6">
        <f>IF(A953="","",IF(H953="N/A — rationale required",IF(I953&lt;&gt;"",7,0),IF(H953="Optimising",6,IF(H953="Measured",5,IF(H953="Implemented",4,IF(H953="Defined",3,IF(H953="Draft",2,IF(H953="Gap",1,0))))))))</f>
        <v/>
      </c>
      <c r="M953" s="6">
        <f>IF(A953="","",IF(H953="N/A — rationale required",IF(I953&lt;&gt;"","Yes","No"),IF(AND(F953&lt;&gt;"",G953&lt;&gt;"",J953&lt;&gt;"",COUNTIFS('Process Definitions'!$B$5:$B$504,A953,'Process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3" s="6"/>
      <c r="O953" s="6"/>
      <c r="P953" s="6"/>
      <c r="Q953" s="6"/>
      <c r="R953" s="6"/>
      <c r="S953" s="6"/>
      <c r="T953" s="6"/>
    </row>
    <row r="954" spans="1:20">
      <c r="A954" s="6"/>
      <c r="B954" s="6"/>
      <c r="C954" s="6"/>
      <c r="D954" s="6"/>
      <c r="E954" s="6"/>
      <c r="F954" s="6"/>
      <c r="G954" s="6"/>
      <c r="H954" s="6"/>
      <c r="I954" s="6"/>
      <c r="J954" s="6"/>
      <c r="K954" s="6"/>
      <c r="L954" s="6">
        <f>IF(A954="","",IF(H954="N/A — rationale required",IF(I954&lt;&gt;"",7,0),IF(H954="Optimising",6,IF(H954="Measured",5,IF(H954="Implemented",4,IF(H954="Defined",3,IF(H954="Draft",2,IF(H954="Gap",1,0))))))))</f>
        <v/>
      </c>
      <c r="M954" s="6">
        <f>IF(A954="","",IF(H954="N/A — rationale required",IF(I954&lt;&gt;"","Yes","No"),IF(AND(F954&lt;&gt;"",G954&lt;&gt;"",J954&lt;&gt;"",COUNTIFS('Process Definitions'!$B$5:$B$504,A954,'Process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4" s="6"/>
      <c r="O954" s="6"/>
      <c r="P954" s="6"/>
      <c r="Q954" s="6"/>
      <c r="R954" s="6"/>
      <c r="S954" s="6"/>
      <c r="T954" s="6"/>
    </row>
    <row r="955" spans="1:20">
      <c r="A955" s="6"/>
      <c r="B955" s="6"/>
      <c r="C955" s="6"/>
      <c r="D955" s="6"/>
      <c r="E955" s="6"/>
      <c r="F955" s="6"/>
      <c r="G955" s="6"/>
      <c r="H955" s="6"/>
      <c r="I955" s="6"/>
      <c r="J955" s="6"/>
      <c r="K955" s="6"/>
      <c r="L955" s="6">
        <f>IF(A955="","",IF(H955="N/A — rationale required",IF(I955&lt;&gt;"",7,0),IF(H955="Optimising",6,IF(H955="Measured",5,IF(H955="Implemented",4,IF(H955="Defined",3,IF(H955="Draft",2,IF(H955="Gap",1,0))))))))</f>
        <v/>
      </c>
      <c r="M955" s="6">
        <f>IF(A955="","",IF(H955="N/A — rationale required",IF(I955&lt;&gt;"","Yes","No"),IF(AND(F955&lt;&gt;"",G955&lt;&gt;"",J955&lt;&gt;"",COUNTIFS('Process Definitions'!$B$5:$B$504,A955,'Process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5" s="6"/>
      <c r="O955" s="6"/>
      <c r="P955" s="6"/>
      <c r="Q955" s="6"/>
      <c r="R955" s="6"/>
      <c r="S955" s="6"/>
      <c r="T955" s="6"/>
    </row>
    <row r="956" spans="1:20">
      <c r="A956" s="6"/>
      <c r="B956" s="6"/>
      <c r="C956" s="6"/>
      <c r="D956" s="6"/>
      <c r="E956" s="6"/>
      <c r="F956" s="6"/>
      <c r="G956" s="6"/>
      <c r="H956" s="6"/>
      <c r="I956" s="6"/>
      <c r="J956" s="6"/>
      <c r="K956" s="6"/>
      <c r="L956" s="6">
        <f>IF(A956="","",IF(H956="N/A — rationale required",IF(I956&lt;&gt;"",7,0),IF(H956="Optimising",6,IF(H956="Measured",5,IF(H956="Implemented",4,IF(H956="Defined",3,IF(H956="Draft",2,IF(H956="Gap",1,0))))))))</f>
        <v/>
      </c>
      <c r="M956" s="6">
        <f>IF(A956="","",IF(H956="N/A — rationale required",IF(I956&lt;&gt;"","Yes","No"),IF(AND(F956&lt;&gt;"",G956&lt;&gt;"",J956&lt;&gt;"",COUNTIFS('Process Definitions'!$B$5:$B$504,A956,'Process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6" s="6"/>
      <c r="O956" s="6"/>
      <c r="P956" s="6"/>
      <c r="Q956" s="6"/>
      <c r="R956" s="6"/>
      <c r="S956" s="6"/>
      <c r="T956" s="6"/>
    </row>
    <row r="957" spans="1:20">
      <c r="A957" s="6"/>
      <c r="B957" s="6"/>
      <c r="C957" s="6"/>
      <c r="D957" s="6"/>
      <c r="E957" s="6"/>
      <c r="F957" s="6"/>
      <c r="G957" s="6"/>
      <c r="H957" s="6"/>
      <c r="I957" s="6"/>
      <c r="J957" s="6"/>
      <c r="K957" s="6"/>
      <c r="L957" s="6">
        <f>IF(A957="","",IF(H957="N/A — rationale required",IF(I957&lt;&gt;"",7,0),IF(H957="Optimising",6,IF(H957="Measured",5,IF(H957="Implemented",4,IF(H957="Defined",3,IF(H957="Draft",2,IF(H957="Gap",1,0))))))))</f>
        <v/>
      </c>
      <c r="M957" s="6">
        <f>IF(A957="","",IF(H957="N/A — rationale required",IF(I957&lt;&gt;"","Yes","No"),IF(AND(F957&lt;&gt;"",G957&lt;&gt;"",J957&lt;&gt;"",COUNTIFS('Process Definitions'!$B$5:$B$504,A957,'Process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7" s="6"/>
      <c r="O957" s="6"/>
      <c r="P957" s="6"/>
      <c r="Q957" s="6"/>
      <c r="R957" s="6"/>
      <c r="S957" s="6"/>
      <c r="T957" s="6"/>
    </row>
    <row r="958" spans="1:20">
      <c r="A958" s="6"/>
      <c r="B958" s="6"/>
      <c r="C958" s="6"/>
      <c r="D958" s="6"/>
      <c r="E958" s="6"/>
      <c r="F958" s="6"/>
      <c r="G958" s="6"/>
      <c r="H958" s="6"/>
      <c r="I958" s="6"/>
      <c r="J958" s="6"/>
      <c r="K958" s="6"/>
      <c r="L958" s="6">
        <f>IF(A958="","",IF(H958="N/A — rationale required",IF(I958&lt;&gt;"",7,0),IF(H958="Optimising",6,IF(H958="Measured",5,IF(H958="Implemented",4,IF(H958="Defined",3,IF(H958="Draft",2,IF(H958="Gap",1,0))))))))</f>
        <v/>
      </c>
      <c r="M958" s="6">
        <f>IF(A958="","",IF(H958="N/A — rationale required",IF(I958&lt;&gt;"","Yes","No"),IF(AND(F958&lt;&gt;"",G958&lt;&gt;"",J958&lt;&gt;"",COUNTIFS('Process Definitions'!$B$5:$B$504,A958,'Process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8" s="6"/>
      <c r="O958" s="6"/>
      <c r="P958" s="6"/>
      <c r="Q958" s="6"/>
      <c r="R958" s="6"/>
      <c r="S958" s="6"/>
      <c r="T958" s="6"/>
    </row>
    <row r="959" spans="1:20">
      <c r="A959" s="6"/>
      <c r="B959" s="6"/>
      <c r="C959" s="6"/>
      <c r="D959" s="6"/>
      <c r="E959" s="6"/>
      <c r="F959" s="6"/>
      <c r="G959" s="6"/>
      <c r="H959" s="6"/>
      <c r="I959" s="6"/>
      <c r="J959" s="6"/>
      <c r="K959" s="6"/>
      <c r="L959" s="6">
        <f>IF(A959="","",IF(H959="N/A — rationale required",IF(I959&lt;&gt;"",7,0),IF(H959="Optimising",6,IF(H959="Measured",5,IF(H959="Implemented",4,IF(H959="Defined",3,IF(H959="Draft",2,IF(H959="Gap",1,0))))))))</f>
        <v/>
      </c>
      <c r="M959" s="6">
        <f>IF(A959="","",IF(H959="N/A — rationale required",IF(I959&lt;&gt;"","Yes","No"),IF(AND(F959&lt;&gt;"",G959&lt;&gt;"",J959&lt;&gt;"",COUNTIFS('Process Definitions'!$B$5:$B$504,A959,'Process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59" s="6"/>
      <c r="O959" s="6"/>
      <c r="P959" s="6"/>
      <c r="Q959" s="6"/>
      <c r="R959" s="6"/>
      <c r="S959" s="6"/>
      <c r="T959" s="6"/>
    </row>
    <row r="960" spans="1:20">
      <c r="A960" s="6"/>
      <c r="B960" s="6"/>
      <c r="C960" s="6"/>
      <c r="D960" s="6"/>
      <c r="E960" s="6"/>
      <c r="F960" s="6"/>
      <c r="G960" s="6"/>
      <c r="H960" s="6"/>
      <c r="I960" s="6"/>
      <c r="J960" s="6"/>
      <c r="K960" s="6"/>
      <c r="L960" s="6">
        <f>IF(A960="","",IF(H960="N/A — rationale required",IF(I960&lt;&gt;"",7,0),IF(H960="Optimising",6,IF(H960="Measured",5,IF(H960="Implemented",4,IF(H960="Defined",3,IF(H960="Draft",2,IF(H960="Gap",1,0))))))))</f>
        <v/>
      </c>
      <c r="M960" s="6">
        <f>IF(A960="","",IF(H960="N/A — rationale required",IF(I960&lt;&gt;"","Yes","No"),IF(AND(F960&lt;&gt;"",G960&lt;&gt;"",J960&lt;&gt;"",COUNTIFS('Process Definitions'!$B$5:$B$504,A960,'Process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0" s="6"/>
      <c r="O960" s="6"/>
      <c r="P960" s="6"/>
      <c r="Q960" s="6"/>
      <c r="R960" s="6"/>
      <c r="S960" s="6"/>
      <c r="T960" s="6"/>
    </row>
    <row r="961" spans="1:20">
      <c r="A961" s="6"/>
      <c r="B961" s="6"/>
      <c r="C961" s="6"/>
      <c r="D961" s="6"/>
      <c r="E961" s="6"/>
      <c r="F961" s="6"/>
      <c r="G961" s="6"/>
      <c r="H961" s="6"/>
      <c r="I961" s="6"/>
      <c r="J961" s="6"/>
      <c r="K961" s="6"/>
      <c r="L961" s="6">
        <f>IF(A961="","",IF(H961="N/A — rationale required",IF(I961&lt;&gt;"",7,0),IF(H961="Optimising",6,IF(H961="Measured",5,IF(H961="Implemented",4,IF(H961="Defined",3,IF(H961="Draft",2,IF(H961="Gap",1,0))))))))</f>
        <v/>
      </c>
      <c r="M961" s="6">
        <f>IF(A961="","",IF(H961="N/A — rationale required",IF(I961&lt;&gt;"","Yes","No"),IF(AND(F961&lt;&gt;"",G961&lt;&gt;"",J961&lt;&gt;"",COUNTIFS('Process Definitions'!$B$5:$B$504,A961,'Process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1" s="6"/>
      <c r="O961" s="6"/>
      <c r="P961" s="6"/>
      <c r="Q961" s="6"/>
      <c r="R961" s="6"/>
      <c r="S961" s="6"/>
      <c r="T961" s="6"/>
    </row>
    <row r="962" spans="1:20">
      <c r="A962" s="6"/>
      <c r="B962" s="6"/>
      <c r="C962" s="6"/>
      <c r="D962" s="6"/>
      <c r="E962" s="6"/>
      <c r="F962" s="6"/>
      <c r="G962" s="6"/>
      <c r="H962" s="6"/>
      <c r="I962" s="6"/>
      <c r="J962" s="6"/>
      <c r="K962" s="6"/>
      <c r="L962" s="6">
        <f>IF(A962="","",IF(H962="N/A — rationale required",IF(I962&lt;&gt;"",7,0),IF(H962="Optimising",6,IF(H962="Measured",5,IF(H962="Implemented",4,IF(H962="Defined",3,IF(H962="Draft",2,IF(H962="Gap",1,0))))))))</f>
        <v/>
      </c>
      <c r="M962" s="6">
        <f>IF(A962="","",IF(H962="N/A — rationale required",IF(I962&lt;&gt;"","Yes","No"),IF(AND(F962&lt;&gt;"",G962&lt;&gt;"",J962&lt;&gt;"",COUNTIFS('Process Definitions'!$B$5:$B$504,A962,'Process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2" s="6"/>
      <c r="O962" s="6"/>
      <c r="P962" s="6"/>
      <c r="Q962" s="6"/>
      <c r="R962" s="6"/>
      <c r="S962" s="6"/>
      <c r="T962" s="6"/>
    </row>
    <row r="963" spans="1:20">
      <c r="A963" s="6"/>
      <c r="B963" s="6"/>
      <c r="C963" s="6"/>
      <c r="D963" s="6"/>
      <c r="E963" s="6"/>
      <c r="F963" s="6"/>
      <c r="G963" s="6"/>
      <c r="H963" s="6"/>
      <c r="I963" s="6"/>
      <c r="J963" s="6"/>
      <c r="K963" s="6"/>
      <c r="L963" s="6">
        <f>IF(A963="","",IF(H963="N/A — rationale required",IF(I963&lt;&gt;"",7,0),IF(H963="Optimising",6,IF(H963="Measured",5,IF(H963="Implemented",4,IF(H963="Defined",3,IF(H963="Draft",2,IF(H963="Gap",1,0))))))))</f>
        <v/>
      </c>
      <c r="M963" s="6">
        <f>IF(A963="","",IF(H963="N/A — rationale required",IF(I963&lt;&gt;"","Yes","No"),IF(AND(F963&lt;&gt;"",G963&lt;&gt;"",J963&lt;&gt;"",COUNTIFS('Process Definitions'!$B$5:$B$504,A963,'Process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3" s="6"/>
      <c r="O963" s="6"/>
      <c r="P963" s="6"/>
      <c r="Q963" s="6"/>
      <c r="R963" s="6"/>
      <c r="S963" s="6"/>
      <c r="T963" s="6"/>
    </row>
    <row r="964" spans="1:20">
      <c r="A964" s="6"/>
      <c r="B964" s="6"/>
      <c r="C964" s="6"/>
      <c r="D964" s="6"/>
      <c r="E964" s="6"/>
      <c r="F964" s="6"/>
      <c r="G964" s="6"/>
      <c r="H964" s="6"/>
      <c r="I964" s="6"/>
      <c r="J964" s="6"/>
      <c r="K964" s="6"/>
      <c r="L964" s="6">
        <f>IF(A964="","",IF(H964="N/A — rationale required",IF(I964&lt;&gt;"",7,0),IF(H964="Optimising",6,IF(H964="Measured",5,IF(H964="Implemented",4,IF(H964="Defined",3,IF(H964="Draft",2,IF(H964="Gap",1,0))))))))</f>
        <v/>
      </c>
      <c r="M964" s="6">
        <f>IF(A964="","",IF(H964="N/A — rationale required",IF(I964&lt;&gt;"","Yes","No"),IF(AND(F964&lt;&gt;"",G964&lt;&gt;"",J964&lt;&gt;"",COUNTIFS('Process Definitions'!$B$5:$B$504,A964,'Process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4" s="6"/>
      <c r="O964" s="6"/>
      <c r="P964" s="6"/>
      <c r="Q964" s="6"/>
      <c r="R964" s="6"/>
      <c r="S964" s="6"/>
      <c r="T964" s="6"/>
    </row>
    <row r="965" spans="1:20">
      <c r="A965" s="6"/>
      <c r="B965" s="6"/>
      <c r="C965" s="6"/>
      <c r="D965" s="6"/>
      <c r="E965" s="6"/>
      <c r="F965" s="6"/>
      <c r="G965" s="6"/>
      <c r="H965" s="6"/>
      <c r="I965" s="6"/>
      <c r="J965" s="6"/>
      <c r="K965" s="6"/>
      <c r="L965" s="6">
        <f>IF(A965="","",IF(H965="N/A — rationale required",IF(I965&lt;&gt;"",7,0),IF(H965="Optimising",6,IF(H965="Measured",5,IF(H965="Implemented",4,IF(H965="Defined",3,IF(H965="Draft",2,IF(H965="Gap",1,0))))))))</f>
        <v/>
      </c>
      <c r="M965" s="6">
        <f>IF(A965="","",IF(H965="N/A — rationale required",IF(I965&lt;&gt;"","Yes","No"),IF(AND(F965&lt;&gt;"",G965&lt;&gt;"",J965&lt;&gt;"",COUNTIFS('Process Definitions'!$B$5:$B$504,A965,'Process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5" s="6"/>
      <c r="O965" s="6"/>
      <c r="P965" s="6"/>
      <c r="Q965" s="6"/>
      <c r="R965" s="6"/>
      <c r="S965" s="6"/>
      <c r="T965" s="6"/>
    </row>
    <row r="966" spans="1:20">
      <c r="A966" s="6"/>
      <c r="B966" s="6"/>
      <c r="C966" s="6"/>
      <c r="D966" s="6"/>
      <c r="E966" s="6"/>
      <c r="F966" s="6"/>
      <c r="G966" s="6"/>
      <c r="H966" s="6"/>
      <c r="I966" s="6"/>
      <c r="J966" s="6"/>
      <c r="K966" s="6"/>
      <c r="L966" s="6">
        <f>IF(A966="","",IF(H966="N/A — rationale required",IF(I966&lt;&gt;"",7,0),IF(H966="Optimising",6,IF(H966="Measured",5,IF(H966="Implemented",4,IF(H966="Defined",3,IF(H966="Draft",2,IF(H966="Gap",1,0))))))))</f>
        <v/>
      </c>
      <c r="M966" s="6">
        <f>IF(A966="","",IF(H966="N/A — rationale required",IF(I966&lt;&gt;"","Yes","No"),IF(AND(F966&lt;&gt;"",G966&lt;&gt;"",J966&lt;&gt;"",COUNTIFS('Process Definitions'!$B$5:$B$504,A966,'Process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6" s="6"/>
      <c r="O966" s="6"/>
      <c r="P966" s="6"/>
      <c r="Q966" s="6"/>
      <c r="R966" s="6"/>
      <c r="S966" s="6"/>
      <c r="T966" s="6"/>
    </row>
    <row r="967" spans="1:20">
      <c r="A967" s="6"/>
      <c r="B967" s="6"/>
      <c r="C967" s="6"/>
      <c r="D967" s="6"/>
      <c r="E967" s="6"/>
      <c r="F967" s="6"/>
      <c r="G967" s="6"/>
      <c r="H967" s="6"/>
      <c r="I967" s="6"/>
      <c r="J967" s="6"/>
      <c r="K967" s="6"/>
      <c r="L967" s="6">
        <f>IF(A967="","",IF(H967="N/A — rationale required",IF(I967&lt;&gt;"",7,0),IF(H967="Optimising",6,IF(H967="Measured",5,IF(H967="Implemented",4,IF(H967="Defined",3,IF(H967="Draft",2,IF(H967="Gap",1,0))))))))</f>
        <v/>
      </c>
      <c r="M967" s="6">
        <f>IF(A967="","",IF(H967="N/A — rationale required",IF(I967&lt;&gt;"","Yes","No"),IF(AND(F967&lt;&gt;"",G967&lt;&gt;"",J967&lt;&gt;"",COUNTIFS('Process Definitions'!$B$5:$B$504,A967,'Process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7" s="6"/>
      <c r="O967" s="6"/>
      <c r="P967" s="6"/>
      <c r="Q967" s="6"/>
      <c r="R967" s="6"/>
      <c r="S967" s="6"/>
      <c r="T967" s="6"/>
    </row>
    <row r="968" spans="1:20">
      <c r="A968" s="6"/>
      <c r="B968" s="6"/>
      <c r="C968" s="6"/>
      <c r="D968" s="6"/>
      <c r="E968" s="6"/>
      <c r="F968" s="6"/>
      <c r="G968" s="6"/>
      <c r="H968" s="6"/>
      <c r="I968" s="6"/>
      <c r="J968" s="6"/>
      <c r="K968" s="6"/>
      <c r="L968" s="6">
        <f>IF(A968="","",IF(H968="N/A — rationale required",IF(I968&lt;&gt;"",7,0),IF(H968="Optimising",6,IF(H968="Measured",5,IF(H968="Implemented",4,IF(H968="Defined",3,IF(H968="Draft",2,IF(H968="Gap",1,0))))))))</f>
        <v/>
      </c>
      <c r="M968" s="6">
        <f>IF(A968="","",IF(H968="N/A — rationale required",IF(I968&lt;&gt;"","Yes","No"),IF(AND(F968&lt;&gt;"",G968&lt;&gt;"",J968&lt;&gt;"",COUNTIFS('Process Definitions'!$B$5:$B$504,A968,'Process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8" s="6"/>
      <c r="O968" s="6"/>
      <c r="P968" s="6"/>
      <c r="Q968" s="6"/>
      <c r="R968" s="6"/>
      <c r="S968" s="6"/>
      <c r="T968" s="6"/>
    </row>
    <row r="969" spans="1:20">
      <c r="A969" s="6"/>
      <c r="B969" s="6"/>
      <c r="C969" s="6"/>
      <c r="D969" s="6"/>
      <c r="E969" s="6"/>
      <c r="F969" s="6"/>
      <c r="G969" s="6"/>
      <c r="H969" s="6"/>
      <c r="I969" s="6"/>
      <c r="J969" s="6"/>
      <c r="K969" s="6"/>
      <c r="L969" s="6">
        <f>IF(A969="","",IF(H969="N/A — rationale required",IF(I969&lt;&gt;"",7,0),IF(H969="Optimising",6,IF(H969="Measured",5,IF(H969="Implemented",4,IF(H969="Defined",3,IF(H969="Draft",2,IF(H969="Gap",1,0))))))))</f>
        <v/>
      </c>
      <c r="M969" s="6">
        <f>IF(A969="","",IF(H969="N/A — rationale required",IF(I969&lt;&gt;"","Yes","No"),IF(AND(F969&lt;&gt;"",G969&lt;&gt;"",J969&lt;&gt;"",COUNTIFS('Process Definitions'!$B$5:$B$504,A969,'Process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69" s="6"/>
      <c r="O969" s="6"/>
      <c r="P969" s="6"/>
      <c r="Q969" s="6"/>
      <c r="R969" s="6"/>
      <c r="S969" s="6"/>
      <c r="T969" s="6"/>
    </row>
    <row r="970" spans="1:20">
      <c r="A970" s="6"/>
      <c r="B970" s="6"/>
      <c r="C970" s="6"/>
      <c r="D970" s="6"/>
      <c r="E970" s="6"/>
      <c r="F970" s="6"/>
      <c r="G970" s="6"/>
      <c r="H970" s="6"/>
      <c r="I970" s="6"/>
      <c r="J970" s="6"/>
      <c r="K970" s="6"/>
      <c r="L970" s="6">
        <f>IF(A970="","",IF(H970="N/A — rationale required",IF(I970&lt;&gt;"",7,0),IF(H970="Optimising",6,IF(H970="Measured",5,IF(H970="Implemented",4,IF(H970="Defined",3,IF(H970="Draft",2,IF(H970="Gap",1,0))))))))</f>
        <v/>
      </c>
      <c r="M970" s="6">
        <f>IF(A970="","",IF(H970="N/A — rationale required",IF(I970&lt;&gt;"","Yes","No"),IF(AND(F970&lt;&gt;"",G970&lt;&gt;"",J970&lt;&gt;"",COUNTIFS('Process Definitions'!$B$5:$B$504,A970,'Process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0" s="6"/>
      <c r="O970" s="6"/>
      <c r="P970" s="6"/>
      <c r="Q970" s="6"/>
      <c r="R970" s="6"/>
      <c r="S970" s="6"/>
      <c r="T970" s="6"/>
    </row>
    <row r="971" spans="1:20">
      <c r="A971" s="6"/>
      <c r="B971" s="6"/>
      <c r="C971" s="6"/>
      <c r="D971" s="6"/>
      <c r="E971" s="6"/>
      <c r="F971" s="6"/>
      <c r="G971" s="6"/>
      <c r="H971" s="6"/>
      <c r="I971" s="6"/>
      <c r="J971" s="6"/>
      <c r="K971" s="6"/>
      <c r="L971" s="6">
        <f>IF(A971="","",IF(H971="N/A — rationale required",IF(I971&lt;&gt;"",7,0),IF(H971="Optimising",6,IF(H971="Measured",5,IF(H971="Implemented",4,IF(H971="Defined",3,IF(H971="Draft",2,IF(H971="Gap",1,0))))))))</f>
        <v/>
      </c>
      <c r="M971" s="6">
        <f>IF(A971="","",IF(H971="N/A — rationale required",IF(I971&lt;&gt;"","Yes","No"),IF(AND(F971&lt;&gt;"",G971&lt;&gt;"",J971&lt;&gt;"",COUNTIFS('Process Definitions'!$B$5:$B$504,A971,'Process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1" s="6"/>
      <c r="O971" s="6"/>
      <c r="P971" s="6"/>
      <c r="Q971" s="6"/>
      <c r="R971" s="6"/>
      <c r="S971" s="6"/>
      <c r="T971" s="6"/>
    </row>
    <row r="972" spans="1:20">
      <c r="A972" s="6"/>
      <c r="B972" s="6"/>
      <c r="C972" s="6"/>
      <c r="D972" s="6"/>
      <c r="E972" s="6"/>
      <c r="F972" s="6"/>
      <c r="G972" s="6"/>
      <c r="H972" s="6"/>
      <c r="I972" s="6"/>
      <c r="J972" s="6"/>
      <c r="K972" s="6"/>
      <c r="L972" s="6">
        <f>IF(A972="","",IF(H972="N/A — rationale required",IF(I972&lt;&gt;"",7,0),IF(H972="Optimising",6,IF(H972="Measured",5,IF(H972="Implemented",4,IF(H972="Defined",3,IF(H972="Draft",2,IF(H972="Gap",1,0))))))))</f>
        <v/>
      </c>
      <c r="M972" s="6">
        <f>IF(A972="","",IF(H972="N/A — rationale required",IF(I972&lt;&gt;"","Yes","No"),IF(AND(F972&lt;&gt;"",G972&lt;&gt;"",J972&lt;&gt;"",COUNTIFS('Process Definitions'!$B$5:$B$504,A972,'Process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2" s="6"/>
      <c r="O972" s="6"/>
      <c r="P972" s="6"/>
      <c r="Q972" s="6"/>
      <c r="R972" s="6"/>
      <c r="S972" s="6"/>
      <c r="T972" s="6"/>
    </row>
    <row r="973" spans="1:20">
      <c r="A973" s="6"/>
      <c r="B973" s="6"/>
      <c r="C973" s="6"/>
      <c r="D973" s="6"/>
      <c r="E973" s="6"/>
      <c r="F973" s="6"/>
      <c r="G973" s="6"/>
      <c r="H973" s="6"/>
      <c r="I973" s="6"/>
      <c r="J973" s="6"/>
      <c r="K973" s="6"/>
      <c r="L973" s="6">
        <f>IF(A973="","",IF(H973="N/A — rationale required",IF(I973&lt;&gt;"",7,0),IF(H973="Optimising",6,IF(H973="Measured",5,IF(H973="Implemented",4,IF(H973="Defined",3,IF(H973="Draft",2,IF(H973="Gap",1,0))))))))</f>
        <v/>
      </c>
      <c r="M973" s="6">
        <f>IF(A973="","",IF(H973="N/A — rationale required",IF(I973&lt;&gt;"","Yes","No"),IF(AND(F973&lt;&gt;"",G973&lt;&gt;"",J973&lt;&gt;"",COUNTIFS('Process Definitions'!$B$5:$B$504,A973,'Process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3" s="6"/>
      <c r="O973" s="6"/>
      <c r="P973" s="6"/>
      <c r="Q973" s="6"/>
      <c r="R973" s="6"/>
      <c r="S973" s="6"/>
      <c r="T973" s="6"/>
    </row>
    <row r="974" spans="1:20">
      <c r="A974" s="6"/>
      <c r="B974" s="6"/>
      <c r="C974" s="6"/>
      <c r="D974" s="6"/>
      <c r="E974" s="6"/>
      <c r="F974" s="6"/>
      <c r="G974" s="6"/>
      <c r="H974" s="6"/>
      <c r="I974" s="6"/>
      <c r="J974" s="6"/>
      <c r="K974" s="6"/>
      <c r="L974" s="6">
        <f>IF(A974="","",IF(H974="N/A — rationale required",IF(I974&lt;&gt;"",7,0),IF(H974="Optimising",6,IF(H974="Measured",5,IF(H974="Implemented",4,IF(H974="Defined",3,IF(H974="Draft",2,IF(H974="Gap",1,0))))))))</f>
        <v/>
      </c>
      <c r="M974" s="6">
        <f>IF(A974="","",IF(H974="N/A — rationale required",IF(I974&lt;&gt;"","Yes","No"),IF(AND(F974&lt;&gt;"",G974&lt;&gt;"",J974&lt;&gt;"",COUNTIFS('Process Definitions'!$B$5:$B$504,A974,'Process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4" s="6"/>
      <c r="O974" s="6"/>
      <c r="P974" s="6"/>
      <c r="Q974" s="6"/>
      <c r="R974" s="6"/>
      <c r="S974" s="6"/>
      <c r="T974" s="6"/>
    </row>
    <row r="975" spans="1:20">
      <c r="A975" s="6"/>
      <c r="B975" s="6"/>
      <c r="C975" s="6"/>
      <c r="D975" s="6"/>
      <c r="E975" s="6"/>
      <c r="F975" s="6"/>
      <c r="G975" s="6"/>
      <c r="H975" s="6"/>
      <c r="I975" s="6"/>
      <c r="J975" s="6"/>
      <c r="K975" s="6"/>
      <c r="L975" s="6">
        <f>IF(A975="","",IF(H975="N/A — rationale required",IF(I975&lt;&gt;"",7,0),IF(H975="Optimising",6,IF(H975="Measured",5,IF(H975="Implemented",4,IF(H975="Defined",3,IF(H975="Draft",2,IF(H975="Gap",1,0))))))))</f>
        <v/>
      </c>
      <c r="M975" s="6">
        <f>IF(A975="","",IF(H975="N/A — rationale required",IF(I975&lt;&gt;"","Yes","No"),IF(AND(F975&lt;&gt;"",G975&lt;&gt;"",J975&lt;&gt;"",COUNTIFS('Process Definitions'!$B$5:$B$504,A975,'Process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5" s="6"/>
      <c r="O975" s="6"/>
      <c r="P975" s="6"/>
      <c r="Q975" s="6"/>
      <c r="R975" s="6"/>
      <c r="S975" s="6"/>
      <c r="T975" s="6"/>
    </row>
    <row r="976" spans="1:20">
      <c r="A976" s="6"/>
      <c r="B976" s="6"/>
      <c r="C976" s="6"/>
      <c r="D976" s="6"/>
      <c r="E976" s="6"/>
      <c r="F976" s="6"/>
      <c r="G976" s="6"/>
      <c r="H976" s="6"/>
      <c r="I976" s="6"/>
      <c r="J976" s="6"/>
      <c r="K976" s="6"/>
      <c r="L976" s="6">
        <f>IF(A976="","",IF(H976="N/A — rationale required",IF(I976&lt;&gt;"",7,0),IF(H976="Optimising",6,IF(H976="Measured",5,IF(H976="Implemented",4,IF(H976="Defined",3,IF(H976="Draft",2,IF(H976="Gap",1,0))))))))</f>
        <v/>
      </c>
      <c r="M976" s="6">
        <f>IF(A976="","",IF(H976="N/A — rationale required",IF(I976&lt;&gt;"","Yes","No"),IF(AND(F976&lt;&gt;"",G976&lt;&gt;"",J976&lt;&gt;"",COUNTIFS('Process Definitions'!$B$5:$B$504,A976,'Process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6" s="6"/>
      <c r="O976" s="6"/>
      <c r="P976" s="6"/>
      <c r="Q976" s="6"/>
      <c r="R976" s="6"/>
      <c r="S976" s="6"/>
      <c r="T976" s="6"/>
    </row>
    <row r="977" spans="1:20">
      <c r="A977" s="6"/>
      <c r="B977" s="6"/>
      <c r="C977" s="6"/>
      <c r="D977" s="6"/>
      <c r="E977" s="6"/>
      <c r="F977" s="6"/>
      <c r="G977" s="6"/>
      <c r="H977" s="6"/>
      <c r="I977" s="6"/>
      <c r="J977" s="6"/>
      <c r="K977" s="6"/>
      <c r="L977" s="6">
        <f>IF(A977="","",IF(H977="N/A — rationale required",IF(I977&lt;&gt;"",7,0),IF(H977="Optimising",6,IF(H977="Measured",5,IF(H977="Implemented",4,IF(H977="Defined",3,IF(H977="Draft",2,IF(H977="Gap",1,0))))))))</f>
        <v/>
      </c>
      <c r="M977" s="6">
        <f>IF(A977="","",IF(H977="N/A — rationale required",IF(I977&lt;&gt;"","Yes","No"),IF(AND(F977&lt;&gt;"",G977&lt;&gt;"",J977&lt;&gt;"",COUNTIFS('Process Definitions'!$B$5:$B$504,A977,'Process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7" s="6"/>
      <c r="O977" s="6"/>
      <c r="P977" s="6"/>
      <c r="Q977" s="6"/>
      <c r="R977" s="6"/>
      <c r="S977" s="6"/>
      <c r="T977" s="6"/>
    </row>
    <row r="978" spans="1:20">
      <c r="A978" s="6"/>
      <c r="B978" s="6"/>
      <c r="C978" s="6"/>
      <c r="D978" s="6"/>
      <c r="E978" s="6"/>
      <c r="F978" s="6"/>
      <c r="G978" s="6"/>
      <c r="H978" s="6"/>
      <c r="I978" s="6"/>
      <c r="J978" s="6"/>
      <c r="K978" s="6"/>
      <c r="L978" s="6">
        <f>IF(A978="","",IF(H978="N/A — rationale required",IF(I978&lt;&gt;"",7,0),IF(H978="Optimising",6,IF(H978="Measured",5,IF(H978="Implemented",4,IF(H978="Defined",3,IF(H978="Draft",2,IF(H978="Gap",1,0))))))))</f>
        <v/>
      </c>
      <c r="M978" s="6">
        <f>IF(A978="","",IF(H978="N/A — rationale required",IF(I978&lt;&gt;"","Yes","No"),IF(AND(F978&lt;&gt;"",G978&lt;&gt;"",J978&lt;&gt;"",COUNTIFS('Process Definitions'!$B$5:$B$504,A978,'Process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8" s="6"/>
      <c r="O978" s="6"/>
      <c r="P978" s="6"/>
      <c r="Q978" s="6"/>
      <c r="R978" s="6"/>
      <c r="S978" s="6"/>
      <c r="T978" s="6"/>
    </row>
    <row r="979" spans="1:20">
      <c r="A979" s="6"/>
      <c r="B979" s="6"/>
      <c r="C979" s="6"/>
      <c r="D979" s="6"/>
      <c r="E979" s="6"/>
      <c r="F979" s="6"/>
      <c r="G979" s="6"/>
      <c r="H979" s="6"/>
      <c r="I979" s="6"/>
      <c r="J979" s="6"/>
      <c r="K979" s="6"/>
      <c r="L979" s="6">
        <f>IF(A979="","",IF(H979="N/A — rationale required",IF(I979&lt;&gt;"",7,0),IF(H979="Optimising",6,IF(H979="Measured",5,IF(H979="Implemented",4,IF(H979="Defined",3,IF(H979="Draft",2,IF(H979="Gap",1,0))))))))</f>
        <v/>
      </c>
      <c r="M979" s="6">
        <f>IF(A979="","",IF(H979="N/A — rationale required",IF(I979&lt;&gt;"","Yes","No"),IF(AND(F979&lt;&gt;"",G979&lt;&gt;"",J979&lt;&gt;"",COUNTIFS('Process Definitions'!$B$5:$B$504,A979,'Process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79" s="6"/>
      <c r="O979" s="6"/>
      <c r="P979" s="6"/>
      <c r="Q979" s="6"/>
      <c r="R979" s="6"/>
      <c r="S979" s="6"/>
      <c r="T979" s="6"/>
    </row>
    <row r="980" spans="1:20">
      <c r="A980" s="6"/>
      <c r="B980" s="6"/>
      <c r="C980" s="6"/>
      <c r="D980" s="6"/>
      <c r="E980" s="6"/>
      <c r="F980" s="6"/>
      <c r="G980" s="6"/>
      <c r="H980" s="6"/>
      <c r="I980" s="6"/>
      <c r="J980" s="6"/>
      <c r="K980" s="6"/>
      <c r="L980" s="6">
        <f>IF(A980="","",IF(H980="N/A — rationale required",IF(I980&lt;&gt;"",7,0),IF(H980="Optimising",6,IF(H980="Measured",5,IF(H980="Implemented",4,IF(H980="Defined",3,IF(H980="Draft",2,IF(H980="Gap",1,0))))))))</f>
        <v/>
      </c>
      <c r="M980" s="6">
        <f>IF(A980="","",IF(H980="N/A — rationale required",IF(I980&lt;&gt;"","Yes","No"),IF(AND(F980&lt;&gt;"",G980&lt;&gt;"",J980&lt;&gt;"",COUNTIFS('Process Definitions'!$B$5:$B$504,A980,'Process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0" s="6"/>
      <c r="O980" s="6"/>
      <c r="P980" s="6"/>
      <c r="Q980" s="6"/>
      <c r="R980" s="6"/>
      <c r="S980" s="6"/>
      <c r="T980" s="6"/>
    </row>
    <row r="981" spans="1:20">
      <c r="A981" s="6"/>
      <c r="B981" s="6"/>
      <c r="C981" s="6"/>
      <c r="D981" s="6"/>
      <c r="E981" s="6"/>
      <c r="F981" s="6"/>
      <c r="G981" s="6"/>
      <c r="H981" s="6"/>
      <c r="I981" s="6"/>
      <c r="J981" s="6"/>
      <c r="K981" s="6"/>
      <c r="L981" s="6">
        <f>IF(A981="","",IF(H981="N/A — rationale required",IF(I981&lt;&gt;"",7,0),IF(H981="Optimising",6,IF(H981="Measured",5,IF(H981="Implemented",4,IF(H981="Defined",3,IF(H981="Draft",2,IF(H981="Gap",1,0))))))))</f>
        <v/>
      </c>
      <c r="M981" s="6">
        <f>IF(A981="","",IF(H981="N/A — rationale required",IF(I981&lt;&gt;"","Yes","No"),IF(AND(F981&lt;&gt;"",G981&lt;&gt;"",J981&lt;&gt;"",COUNTIFS('Process Definitions'!$B$5:$B$504,A981,'Process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1" s="6"/>
      <c r="O981" s="6"/>
      <c r="P981" s="6"/>
      <c r="Q981" s="6"/>
      <c r="R981" s="6"/>
      <c r="S981" s="6"/>
      <c r="T981" s="6"/>
    </row>
    <row r="982" spans="1:20">
      <c r="A982" s="6"/>
      <c r="B982" s="6"/>
      <c r="C982" s="6"/>
      <c r="D982" s="6"/>
      <c r="E982" s="6"/>
      <c r="F982" s="6"/>
      <c r="G982" s="6"/>
      <c r="H982" s="6"/>
      <c r="I982" s="6"/>
      <c r="J982" s="6"/>
      <c r="K982" s="6"/>
      <c r="L982" s="6">
        <f>IF(A982="","",IF(H982="N/A — rationale required",IF(I982&lt;&gt;"",7,0),IF(H982="Optimising",6,IF(H982="Measured",5,IF(H982="Implemented",4,IF(H982="Defined",3,IF(H982="Draft",2,IF(H982="Gap",1,0))))))))</f>
        <v/>
      </c>
      <c r="M982" s="6">
        <f>IF(A982="","",IF(H982="N/A — rationale required",IF(I982&lt;&gt;"","Yes","No"),IF(AND(F982&lt;&gt;"",G982&lt;&gt;"",J982&lt;&gt;"",COUNTIFS('Process Definitions'!$B$5:$B$504,A982,'Process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2" s="6"/>
      <c r="O982" s="6"/>
      <c r="P982" s="6"/>
      <c r="Q982" s="6"/>
      <c r="R982" s="6"/>
      <c r="S982" s="6"/>
      <c r="T982" s="6"/>
    </row>
    <row r="983" spans="1:20">
      <c r="A983" s="6"/>
      <c r="B983" s="6"/>
      <c r="C983" s="6"/>
      <c r="D983" s="6"/>
      <c r="E983" s="6"/>
      <c r="F983" s="6"/>
      <c r="G983" s="6"/>
      <c r="H983" s="6"/>
      <c r="I983" s="6"/>
      <c r="J983" s="6"/>
      <c r="K983" s="6"/>
      <c r="L983" s="6">
        <f>IF(A983="","",IF(H983="N/A — rationale required",IF(I983&lt;&gt;"",7,0),IF(H983="Optimising",6,IF(H983="Measured",5,IF(H983="Implemented",4,IF(H983="Defined",3,IF(H983="Draft",2,IF(H983="Gap",1,0))))))))</f>
        <v/>
      </c>
      <c r="M983" s="6">
        <f>IF(A983="","",IF(H983="N/A — rationale required",IF(I983&lt;&gt;"","Yes","No"),IF(AND(F983&lt;&gt;"",G983&lt;&gt;"",J983&lt;&gt;"",COUNTIFS('Process Definitions'!$B$5:$B$504,A983,'Process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3" s="6"/>
      <c r="O983" s="6"/>
      <c r="P983" s="6"/>
      <c r="Q983" s="6"/>
      <c r="R983" s="6"/>
      <c r="S983" s="6"/>
      <c r="T983" s="6"/>
    </row>
    <row r="984" spans="1:20">
      <c r="A984" s="6"/>
      <c r="B984" s="6"/>
      <c r="C984" s="6"/>
      <c r="D984" s="6"/>
      <c r="E984" s="6"/>
      <c r="F984" s="6"/>
      <c r="G984" s="6"/>
      <c r="H984" s="6"/>
      <c r="I984" s="6"/>
      <c r="J984" s="6"/>
      <c r="K984" s="6"/>
      <c r="L984" s="6">
        <f>IF(A984="","",IF(H984="N/A — rationale required",IF(I984&lt;&gt;"",7,0),IF(H984="Optimising",6,IF(H984="Measured",5,IF(H984="Implemented",4,IF(H984="Defined",3,IF(H984="Draft",2,IF(H984="Gap",1,0))))))))</f>
        <v/>
      </c>
      <c r="M984" s="6">
        <f>IF(A984="","",IF(H984="N/A — rationale required",IF(I984&lt;&gt;"","Yes","No"),IF(AND(F984&lt;&gt;"",G984&lt;&gt;"",J984&lt;&gt;"",COUNTIFS('Process Definitions'!$B$5:$B$504,A984,'Process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4" s="6"/>
      <c r="O984" s="6"/>
      <c r="P984" s="6"/>
      <c r="Q984" s="6"/>
      <c r="R984" s="6"/>
      <c r="S984" s="6"/>
      <c r="T984" s="6"/>
    </row>
    <row r="985" spans="1:20">
      <c r="A985" s="6"/>
      <c r="B985" s="6"/>
      <c r="C985" s="6"/>
      <c r="D985" s="6"/>
      <c r="E985" s="6"/>
      <c r="F985" s="6"/>
      <c r="G985" s="6"/>
      <c r="H985" s="6"/>
      <c r="I985" s="6"/>
      <c r="J985" s="6"/>
      <c r="K985" s="6"/>
      <c r="L985" s="6">
        <f>IF(A985="","",IF(H985="N/A — rationale required",IF(I985&lt;&gt;"",7,0),IF(H985="Optimising",6,IF(H985="Measured",5,IF(H985="Implemented",4,IF(H985="Defined",3,IF(H985="Draft",2,IF(H985="Gap",1,0))))))))</f>
        <v/>
      </c>
      <c r="M985" s="6">
        <f>IF(A985="","",IF(H985="N/A — rationale required",IF(I985&lt;&gt;"","Yes","No"),IF(AND(F985&lt;&gt;"",G985&lt;&gt;"",J985&lt;&gt;"",COUNTIFS('Process Definitions'!$B$5:$B$504,A985,'Process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5" s="6"/>
      <c r="O985" s="6"/>
      <c r="P985" s="6"/>
      <c r="Q985" s="6"/>
      <c r="R985" s="6"/>
      <c r="S985" s="6"/>
      <c r="T985" s="6"/>
    </row>
    <row r="986" spans="1:20">
      <c r="A986" s="6"/>
      <c r="B986" s="6"/>
      <c r="C986" s="6"/>
      <c r="D986" s="6"/>
      <c r="E986" s="6"/>
      <c r="F986" s="6"/>
      <c r="G986" s="6"/>
      <c r="H986" s="6"/>
      <c r="I986" s="6"/>
      <c r="J986" s="6"/>
      <c r="K986" s="6"/>
      <c r="L986" s="6">
        <f>IF(A986="","",IF(H986="N/A — rationale required",IF(I986&lt;&gt;"",7,0),IF(H986="Optimising",6,IF(H986="Measured",5,IF(H986="Implemented",4,IF(H986="Defined",3,IF(H986="Draft",2,IF(H986="Gap",1,0))))))))</f>
        <v/>
      </c>
      <c r="M986" s="6">
        <f>IF(A986="","",IF(H986="N/A — rationale required",IF(I986&lt;&gt;"","Yes","No"),IF(AND(F986&lt;&gt;"",G986&lt;&gt;"",J986&lt;&gt;"",COUNTIFS('Process Definitions'!$B$5:$B$504,A986,'Process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6" s="6"/>
      <c r="O986" s="6"/>
      <c r="P986" s="6"/>
      <c r="Q986" s="6"/>
      <c r="R986" s="6"/>
      <c r="S986" s="6"/>
      <c r="T986" s="6"/>
    </row>
    <row r="987" spans="1:20">
      <c r="A987" s="6"/>
      <c r="B987" s="6"/>
      <c r="C987" s="6"/>
      <c r="D987" s="6"/>
      <c r="E987" s="6"/>
      <c r="F987" s="6"/>
      <c r="G987" s="6"/>
      <c r="H987" s="6"/>
      <c r="I987" s="6"/>
      <c r="J987" s="6"/>
      <c r="K987" s="6"/>
      <c r="L987" s="6">
        <f>IF(A987="","",IF(H987="N/A — rationale required",IF(I987&lt;&gt;"",7,0),IF(H987="Optimising",6,IF(H987="Measured",5,IF(H987="Implemented",4,IF(H987="Defined",3,IF(H987="Draft",2,IF(H987="Gap",1,0))))))))</f>
        <v/>
      </c>
      <c r="M987" s="6">
        <f>IF(A987="","",IF(H987="N/A — rationale required",IF(I987&lt;&gt;"","Yes","No"),IF(AND(F987&lt;&gt;"",G987&lt;&gt;"",J987&lt;&gt;"",COUNTIFS('Process Definitions'!$B$5:$B$504,A987,'Process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7" s="6"/>
      <c r="O987" s="6"/>
      <c r="P987" s="6"/>
      <c r="Q987" s="6"/>
      <c r="R987" s="6"/>
      <c r="S987" s="6"/>
      <c r="T987" s="6"/>
    </row>
    <row r="988" spans="1:20">
      <c r="A988" s="6"/>
      <c r="B988" s="6"/>
      <c r="C988" s="6"/>
      <c r="D988" s="6"/>
      <c r="E988" s="6"/>
      <c r="F988" s="6"/>
      <c r="G988" s="6"/>
      <c r="H988" s="6"/>
      <c r="I988" s="6"/>
      <c r="J988" s="6"/>
      <c r="K988" s="6"/>
      <c r="L988" s="6">
        <f>IF(A988="","",IF(H988="N/A — rationale required",IF(I988&lt;&gt;"",7,0),IF(H988="Optimising",6,IF(H988="Measured",5,IF(H988="Implemented",4,IF(H988="Defined",3,IF(H988="Draft",2,IF(H988="Gap",1,0))))))))</f>
        <v/>
      </c>
      <c r="M988" s="6">
        <f>IF(A988="","",IF(H988="N/A — rationale required",IF(I988&lt;&gt;"","Yes","No"),IF(AND(F988&lt;&gt;"",G988&lt;&gt;"",J988&lt;&gt;"",COUNTIFS('Process Definitions'!$B$5:$B$504,A988,'Process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8" s="6"/>
      <c r="O988" s="6"/>
      <c r="P988" s="6"/>
      <c r="Q988" s="6"/>
      <c r="R988" s="6"/>
      <c r="S988" s="6"/>
      <c r="T988" s="6"/>
    </row>
    <row r="989" spans="1:20">
      <c r="A989" s="6"/>
      <c r="B989" s="6"/>
      <c r="C989" s="6"/>
      <c r="D989" s="6"/>
      <c r="E989" s="6"/>
      <c r="F989" s="6"/>
      <c r="G989" s="6"/>
      <c r="H989" s="6"/>
      <c r="I989" s="6"/>
      <c r="J989" s="6"/>
      <c r="K989" s="6"/>
      <c r="L989" s="6">
        <f>IF(A989="","",IF(H989="N/A — rationale required",IF(I989&lt;&gt;"",7,0),IF(H989="Optimising",6,IF(H989="Measured",5,IF(H989="Implemented",4,IF(H989="Defined",3,IF(H989="Draft",2,IF(H989="Gap",1,0))))))))</f>
        <v/>
      </c>
      <c r="M989" s="6">
        <f>IF(A989="","",IF(H989="N/A — rationale required",IF(I989&lt;&gt;"","Yes","No"),IF(AND(F989&lt;&gt;"",G989&lt;&gt;"",J989&lt;&gt;"",COUNTIFS('Process Definitions'!$B$5:$B$504,A989,'Process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89" s="6"/>
      <c r="O989" s="6"/>
      <c r="P989" s="6"/>
      <c r="Q989" s="6"/>
      <c r="R989" s="6"/>
      <c r="S989" s="6"/>
      <c r="T989" s="6"/>
    </row>
    <row r="990" spans="1:20">
      <c r="A990" s="6"/>
      <c r="B990" s="6"/>
      <c r="C990" s="6"/>
      <c r="D990" s="6"/>
      <c r="E990" s="6"/>
      <c r="F990" s="6"/>
      <c r="G990" s="6"/>
      <c r="H990" s="6"/>
      <c r="I990" s="6"/>
      <c r="J990" s="6"/>
      <c r="K990" s="6"/>
      <c r="L990" s="6">
        <f>IF(A990="","",IF(H990="N/A — rationale required",IF(I990&lt;&gt;"",7,0),IF(H990="Optimising",6,IF(H990="Measured",5,IF(H990="Implemented",4,IF(H990="Defined",3,IF(H990="Draft",2,IF(H990="Gap",1,0))))))))</f>
        <v/>
      </c>
      <c r="M990" s="6">
        <f>IF(A990="","",IF(H990="N/A — rationale required",IF(I990&lt;&gt;"","Yes","No"),IF(AND(F990&lt;&gt;"",G990&lt;&gt;"",J990&lt;&gt;"",COUNTIFS('Process Definitions'!$B$5:$B$504,A990,'Process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0" s="6"/>
      <c r="O990" s="6"/>
      <c r="P990" s="6"/>
      <c r="Q990" s="6"/>
      <c r="R990" s="6"/>
      <c r="S990" s="6"/>
      <c r="T990" s="6"/>
    </row>
    <row r="991" spans="1:20">
      <c r="A991" s="6"/>
      <c r="B991" s="6"/>
      <c r="C991" s="6"/>
      <c r="D991" s="6"/>
      <c r="E991" s="6"/>
      <c r="F991" s="6"/>
      <c r="G991" s="6"/>
      <c r="H991" s="6"/>
      <c r="I991" s="6"/>
      <c r="J991" s="6"/>
      <c r="K991" s="6"/>
      <c r="L991" s="6">
        <f>IF(A991="","",IF(H991="N/A — rationale required",IF(I991&lt;&gt;"",7,0),IF(H991="Optimising",6,IF(H991="Measured",5,IF(H991="Implemented",4,IF(H991="Defined",3,IF(H991="Draft",2,IF(H991="Gap",1,0))))))))</f>
        <v/>
      </c>
      <c r="M991" s="6">
        <f>IF(A991="","",IF(H991="N/A — rationale required",IF(I991&lt;&gt;"","Yes","No"),IF(AND(F991&lt;&gt;"",G991&lt;&gt;"",J991&lt;&gt;"",COUNTIFS('Process Definitions'!$B$5:$B$504,A991,'Process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1" s="6"/>
      <c r="O991" s="6"/>
      <c r="P991" s="6"/>
      <c r="Q991" s="6"/>
      <c r="R991" s="6"/>
      <c r="S991" s="6"/>
      <c r="T991" s="6"/>
    </row>
    <row r="992" spans="1:20">
      <c r="A992" s="6"/>
      <c r="B992" s="6"/>
      <c r="C992" s="6"/>
      <c r="D992" s="6"/>
      <c r="E992" s="6"/>
      <c r="F992" s="6"/>
      <c r="G992" s="6"/>
      <c r="H992" s="6"/>
      <c r="I992" s="6"/>
      <c r="J992" s="6"/>
      <c r="K992" s="6"/>
      <c r="L992" s="6">
        <f>IF(A992="","",IF(H992="N/A — rationale required",IF(I992&lt;&gt;"",7,0),IF(H992="Optimising",6,IF(H992="Measured",5,IF(H992="Implemented",4,IF(H992="Defined",3,IF(H992="Draft",2,IF(H992="Gap",1,0))))))))</f>
        <v/>
      </c>
      <c r="M992" s="6">
        <f>IF(A992="","",IF(H992="N/A — rationale required",IF(I992&lt;&gt;"","Yes","No"),IF(AND(F992&lt;&gt;"",G992&lt;&gt;"",J992&lt;&gt;"",COUNTIFS('Process Definitions'!$B$5:$B$504,A992,'Process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2" s="6"/>
      <c r="O992" s="6"/>
      <c r="P992" s="6"/>
      <c r="Q992" s="6"/>
      <c r="R992" s="6"/>
      <c r="S992" s="6"/>
      <c r="T992" s="6"/>
    </row>
    <row r="993" spans="1:20">
      <c r="A993" s="6"/>
      <c r="B993" s="6"/>
      <c r="C993" s="6"/>
      <c r="D993" s="6"/>
      <c r="E993" s="6"/>
      <c r="F993" s="6"/>
      <c r="G993" s="6"/>
      <c r="H993" s="6"/>
      <c r="I993" s="6"/>
      <c r="J993" s="6"/>
      <c r="K993" s="6"/>
      <c r="L993" s="6">
        <f>IF(A993="","",IF(H993="N/A — rationale required",IF(I993&lt;&gt;"",7,0),IF(H993="Optimising",6,IF(H993="Measured",5,IF(H993="Implemented",4,IF(H993="Defined",3,IF(H993="Draft",2,IF(H993="Gap",1,0))))))))</f>
        <v/>
      </c>
      <c r="M993" s="6">
        <f>IF(A993="","",IF(H993="N/A — rationale required",IF(I993&lt;&gt;"","Yes","No"),IF(AND(F993&lt;&gt;"",G993&lt;&gt;"",J993&lt;&gt;"",COUNTIFS('Process Definitions'!$B$5:$B$504,A993,'Process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3" s="6"/>
      <c r="O993" s="6"/>
      <c r="P993" s="6"/>
      <c r="Q993" s="6"/>
      <c r="R993" s="6"/>
      <c r="S993" s="6"/>
      <c r="T993" s="6"/>
    </row>
    <row r="994" spans="1:20">
      <c r="A994" s="6"/>
      <c r="B994" s="6"/>
      <c r="C994" s="6"/>
      <c r="D994" s="6"/>
      <c r="E994" s="6"/>
      <c r="F994" s="6"/>
      <c r="G994" s="6"/>
      <c r="H994" s="6"/>
      <c r="I994" s="6"/>
      <c r="J994" s="6"/>
      <c r="K994" s="6"/>
      <c r="L994" s="6">
        <f>IF(A994="","",IF(H994="N/A — rationale required",IF(I994&lt;&gt;"",7,0),IF(H994="Optimising",6,IF(H994="Measured",5,IF(H994="Implemented",4,IF(H994="Defined",3,IF(H994="Draft",2,IF(H994="Gap",1,0))))))))</f>
        <v/>
      </c>
      <c r="M994" s="6">
        <f>IF(A994="","",IF(H994="N/A — rationale required",IF(I994&lt;&gt;"","Yes","No"),IF(AND(F994&lt;&gt;"",G994&lt;&gt;"",J994&lt;&gt;"",COUNTIFS('Process Definitions'!$B$5:$B$504,A994,'Process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4" s="6"/>
      <c r="O994" s="6"/>
      <c r="P994" s="6"/>
      <c r="Q994" s="6"/>
      <c r="R994" s="6"/>
      <c r="S994" s="6"/>
      <c r="T994" s="6"/>
    </row>
    <row r="995" spans="1:20">
      <c r="A995" s="6"/>
      <c r="B995" s="6"/>
      <c r="C995" s="6"/>
      <c r="D995" s="6"/>
      <c r="E995" s="6"/>
      <c r="F995" s="6"/>
      <c r="G995" s="6"/>
      <c r="H995" s="6"/>
      <c r="I995" s="6"/>
      <c r="J995" s="6"/>
      <c r="K995" s="6"/>
      <c r="L995" s="6">
        <f>IF(A995="","",IF(H995="N/A — rationale required",IF(I995&lt;&gt;"",7,0),IF(H995="Optimising",6,IF(H995="Measured",5,IF(H995="Implemented",4,IF(H995="Defined",3,IF(H995="Draft",2,IF(H995="Gap",1,0))))))))</f>
        <v/>
      </c>
      <c r="M995" s="6">
        <f>IF(A995="","",IF(H995="N/A — rationale required",IF(I995&lt;&gt;"","Yes","No"),IF(AND(F995&lt;&gt;"",G995&lt;&gt;"",J995&lt;&gt;"",COUNTIFS('Process Definitions'!$B$5:$B$504,A995,'Process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5" s="6"/>
      <c r="O995" s="6"/>
      <c r="P995" s="6"/>
      <c r="Q995" s="6"/>
      <c r="R995" s="6"/>
      <c r="S995" s="6"/>
      <c r="T995" s="6"/>
    </row>
    <row r="996" spans="1:20">
      <c r="A996" s="6"/>
      <c r="B996" s="6"/>
      <c r="C996" s="6"/>
      <c r="D996" s="6"/>
      <c r="E996" s="6"/>
      <c r="F996" s="6"/>
      <c r="G996" s="6"/>
      <c r="H996" s="6"/>
      <c r="I996" s="6"/>
      <c r="J996" s="6"/>
      <c r="K996" s="6"/>
      <c r="L996" s="6">
        <f>IF(A996="","",IF(H996="N/A — rationale required",IF(I996&lt;&gt;"",7,0),IF(H996="Optimising",6,IF(H996="Measured",5,IF(H996="Implemented",4,IF(H996="Defined",3,IF(H996="Draft",2,IF(H996="Gap",1,0))))))))</f>
        <v/>
      </c>
      <c r="M996" s="6">
        <f>IF(A996="","",IF(H996="N/A — rationale required",IF(I996&lt;&gt;"","Yes","No"),IF(AND(F996&lt;&gt;"",G996&lt;&gt;"",J996&lt;&gt;"",COUNTIFS('Process Definitions'!$B$5:$B$504,A996,'Process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6" s="6"/>
      <c r="O996" s="6"/>
      <c r="P996" s="6"/>
      <c r="Q996" s="6"/>
      <c r="R996" s="6"/>
      <c r="S996" s="6"/>
      <c r="T996" s="6"/>
    </row>
    <row r="997" spans="1:20">
      <c r="A997" s="6"/>
      <c r="B997" s="6"/>
      <c r="C997" s="6"/>
      <c r="D997" s="6"/>
      <c r="E997" s="6"/>
      <c r="F997" s="6"/>
      <c r="G997" s="6"/>
      <c r="H997" s="6"/>
      <c r="I997" s="6"/>
      <c r="J997" s="6"/>
      <c r="K997" s="6"/>
      <c r="L997" s="6">
        <f>IF(A997="","",IF(H997="N/A — rationale required",IF(I997&lt;&gt;"",7,0),IF(H997="Optimising",6,IF(H997="Measured",5,IF(H997="Implemented",4,IF(H997="Defined",3,IF(H997="Draft",2,IF(H997="Gap",1,0))))))))</f>
        <v/>
      </c>
      <c r="M997" s="6">
        <f>IF(A997="","",IF(H997="N/A — rationale required",IF(I997&lt;&gt;"","Yes","No"),IF(AND(F997&lt;&gt;"",G997&lt;&gt;"",J997&lt;&gt;"",COUNTIFS('Process Definitions'!$B$5:$B$504,A997,'Process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7" s="6"/>
      <c r="O997" s="6"/>
      <c r="P997" s="6"/>
      <c r="Q997" s="6"/>
      <c r="R997" s="6"/>
      <c r="S997" s="6"/>
      <c r="T997" s="6"/>
    </row>
    <row r="998" spans="1:20">
      <c r="A998" s="6"/>
      <c r="B998" s="6"/>
      <c r="C998" s="6"/>
      <c r="D998" s="6"/>
      <c r="E998" s="6"/>
      <c r="F998" s="6"/>
      <c r="G998" s="6"/>
      <c r="H998" s="6"/>
      <c r="I998" s="6"/>
      <c r="J998" s="6"/>
      <c r="K998" s="6"/>
      <c r="L998" s="6">
        <f>IF(A998="","",IF(H998="N/A — rationale required",IF(I998&lt;&gt;"",7,0),IF(H998="Optimising",6,IF(H998="Measured",5,IF(H998="Implemented",4,IF(H998="Defined",3,IF(H998="Draft",2,IF(H998="Gap",1,0))))))))</f>
        <v/>
      </c>
      <c r="M998" s="6">
        <f>IF(A998="","",IF(H998="N/A — rationale required",IF(I998&lt;&gt;"","Yes","No"),IF(AND(F998&lt;&gt;"",G998&lt;&gt;"",J998&lt;&gt;"",COUNTIFS('Process Definitions'!$B$5:$B$504,A998,'Process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8" s="6"/>
      <c r="O998" s="6"/>
      <c r="P998" s="6"/>
      <c r="Q998" s="6"/>
      <c r="R998" s="6"/>
      <c r="S998" s="6"/>
      <c r="T998" s="6"/>
    </row>
    <row r="999" spans="1:20">
      <c r="A999" s="6"/>
      <c r="B999" s="6"/>
      <c r="C999" s="6"/>
      <c r="D999" s="6"/>
      <c r="E999" s="6"/>
      <c r="F999" s="6"/>
      <c r="G999" s="6"/>
      <c r="H999" s="6"/>
      <c r="I999" s="6"/>
      <c r="J999" s="6"/>
      <c r="K999" s="6"/>
      <c r="L999" s="6">
        <f>IF(A999="","",IF(H999="N/A — rationale required",IF(I999&lt;&gt;"",7,0),IF(H999="Optimising",6,IF(H999="Measured",5,IF(H999="Implemented",4,IF(H999="Defined",3,IF(H999="Draft",2,IF(H999="Gap",1,0))))))))</f>
        <v/>
      </c>
      <c r="M999" s="6">
        <f>IF(A999="","",IF(H999="N/A — rationale required",IF(I999&lt;&gt;"","Yes","No"),IF(AND(F999&lt;&gt;"",G999&lt;&gt;"",J999&lt;&gt;"",COUNTIFS('Process Definitions'!$B$5:$B$504,A999,'Process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999" s="6"/>
      <c r="O999" s="6"/>
      <c r="P999" s="6"/>
      <c r="Q999" s="6"/>
      <c r="R999" s="6"/>
      <c r="S999" s="6"/>
      <c r="T999" s="6"/>
    </row>
    <row r="1000" spans="1:20">
      <c r="A1000" s="6"/>
      <c r="B1000" s="6"/>
      <c r="C1000" s="6"/>
      <c r="D1000" s="6"/>
      <c r="E1000" s="6"/>
      <c r="F1000" s="6"/>
      <c r="G1000" s="6"/>
      <c r="H1000" s="6"/>
      <c r="I1000" s="6"/>
      <c r="J1000" s="6"/>
      <c r="K1000" s="6"/>
      <c r="L1000" s="6">
        <f>IF(A1000="","",IF(H1000="N/A — rationale required",IF(I1000&lt;&gt;"",7,0),IF(H1000="Optimising",6,IF(H1000="Measured",5,IF(H1000="Implemented",4,IF(H1000="Defined",3,IF(H1000="Draft",2,IF(H1000="Gap",1,0))))))))</f>
        <v/>
      </c>
      <c r="M1000" s="6">
        <f>IF(A1000="","",IF(H1000="N/A — rationale required",IF(I1000&lt;&gt;"","Yes","No"),IF(AND(F1000&lt;&gt;"",G1000&lt;&gt;"",J1000&lt;&gt;"",COUNTIFS('Process Definitions'!$B$5:$B$504,A1000,'Process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0" s="6"/>
      <c r="O1000" s="6"/>
      <c r="P1000" s="6"/>
      <c r="Q1000" s="6"/>
      <c r="R1000" s="6"/>
      <c r="S1000" s="6"/>
      <c r="T1000" s="6"/>
    </row>
    <row r="1001" spans="1:20">
      <c r="A1001" s="6"/>
      <c r="B1001" s="6"/>
      <c r="C1001" s="6"/>
      <c r="D1001" s="6"/>
      <c r="E1001" s="6"/>
      <c r="F1001" s="6"/>
      <c r="G1001" s="6"/>
      <c r="H1001" s="6"/>
      <c r="I1001" s="6"/>
      <c r="J1001" s="6"/>
      <c r="K1001" s="6"/>
      <c r="L1001" s="6">
        <f>IF(A1001="","",IF(H1001="N/A — rationale required",IF(I1001&lt;&gt;"",7,0),IF(H1001="Optimising",6,IF(H1001="Measured",5,IF(H1001="Implemented",4,IF(H1001="Defined",3,IF(H1001="Draft",2,IF(H1001="Gap",1,0))))))))</f>
        <v/>
      </c>
      <c r="M1001" s="6">
        <f>IF(A1001="","",IF(H1001="N/A — rationale required",IF(I1001&lt;&gt;"","Yes","No"),IF(AND(F1001&lt;&gt;"",G1001&lt;&gt;"",J1001&lt;&gt;"",COUNTIFS('Process Definitions'!$B$5:$B$504,A1001,'Process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1" s="6"/>
      <c r="O1001" s="6"/>
      <c r="P1001" s="6"/>
      <c r="Q1001" s="6"/>
      <c r="R1001" s="6"/>
      <c r="S1001" s="6"/>
      <c r="T1001" s="6"/>
    </row>
    <row r="1002" spans="1:20">
      <c r="A1002" s="6"/>
      <c r="B1002" s="6"/>
      <c r="C1002" s="6"/>
      <c r="D1002" s="6"/>
      <c r="E1002" s="6"/>
      <c r="F1002" s="6"/>
      <c r="G1002" s="6"/>
      <c r="H1002" s="6"/>
      <c r="I1002" s="6"/>
      <c r="J1002" s="6"/>
      <c r="K1002" s="6"/>
      <c r="L1002" s="6">
        <f>IF(A1002="","",IF(H1002="N/A — rationale required",IF(I1002&lt;&gt;"",7,0),IF(H1002="Optimising",6,IF(H1002="Measured",5,IF(H1002="Implemented",4,IF(H1002="Defined",3,IF(H1002="Draft",2,IF(H1002="Gap",1,0))))))))</f>
        <v/>
      </c>
      <c r="M1002" s="6">
        <f>IF(A1002="","",IF(H1002="N/A — rationale required",IF(I1002&lt;&gt;"","Yes","No"),IF(AND(F1002&lt;&gt;"",G1002&lt;&gt;"",J1002&lt;&gt;"",COUNTIFS('Process Definitions'!$B$5:$B$504,A1002,'Process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2" s="6"/>
      <c r="O1002" s="6"/>
      <c r="P1002" s="6"/>
      <c r="Q1002" s="6"/>
      <c r="R1002" s="6"/>
      <c r="S1002" s="6"/>
      <c r="T1002" s="6"/>
    </row>
    <row r="1003" spans="1:20">
      <c r="A1003" s="6"/>
      <c r="B1003" s="6"/>
      <c r="C1003" s="6"/>
      <c r="D1003" s="6"/>
      <c r="E1003" s="6"/>
      <c r="F1003" s="6"/>
      <c r="G1003" s="6"/>
      <c r="H1003" s="6"/>
      <c r="I1003" s="6"/>
      <c r="J1003" s="6"/>
      <c r="K1003" s="6"/>
      <c r="L1003" s="6">
        <f>IF(A1003="","",IF(H1003="N/A — rationale required",IF(I1003&lt;&gt;"",7,0),IF(H1003="Optimising",6,IF(H1003="Measured",5,IF(H1003="Implemented",4,IF(H1003="Defined",3,IF(H1003="Draft",2,IF(H1003="Gap",1,0))))))))</f>
        <v/>
      </c>
      <c r="M1003" s="6">
        <f>IF(A1003="","",IF(H1003="N/A — rationale required",IF(I1003&lt;&gt;"","Yes","No"),IF(AND(F1003&lt;&gt;"",G1003&lt;&gt;"",J1003&lt;&gt;"",COUNTIFS('Process Definitions'!$B$5:$B$504,A1003,'Process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3" s="6"/>
      <c r="O1003" s="6"/>
      <c r="P1003" s="6"/>
      <c r="Q1003" s="6"/>
      <c r="R1003" s="6"/>
      <c r="S1003" s="6"/>
      <c r="T1003" s="6"/>
    </row>
    <row r="1004" spans="1:20">
      <c r="A1004" s="6"/>
      <c r="B1004" s="6"/>
      <c r="C1004" s="6"/>
      <c r="D1004" s="6"/>
      <c r="E1004" s="6"/>
      <c r="F1004" s="6"/>
      <c r="G1004" s="6"/>
      <c r="H1004" s="6"/>
      <c r="I1004" s="6"/>
      <c r="J1004" s="6"/>
      <c r="K1004" s="6"/>
      <c r="L1004" s="6">
        <f>IF(A1004="","",IF(H1004="N/A — rationale required",IF(I1004&lt;&gt;"",7,0),IF(H1004="Optimising",6,IF(H1004="Measured",5,IF(H1004="Implemented",4,IF(H1004="Defined",3,IF(H1004="Draft",2,IF(H1004="Gap",1,0))))))))</f>
        <v/>
      </c>
      <c r="M1004" s="6">
        <f>IF(A1004="","",IF(H1004="N/A — rationale required",IF(I1004&lt;&gt;"","Yes","No"),IF(AND(F1004&lt;&gt;"",G1004&lt;&gt;"",J1004&lt;&gt;"",COUNTIFS('Process Definitions'!$B$5:$B$504,A1004,'Process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4" s="6"/>
      <c r="O1004" s="6"/>
      <c r="P1004" s="6"/>
      <c r="Q1004" s="6"/>
      <c r="R1004" s="6"/>
      <c r="S1004" s="6"/>
      <c r="T1004" s="6"/>
    </row>
    <row r="1005" spans="1:20">
      <c r="A1005" s="6"/>
      <c r="B1005" s="6"/>
      <c r="C1005" s="6"/>
      <c r="D1005" s="6"/>
      <c r="E1005" s="6"/>
      <c r="F1005" s="6"/>
      <c r="G1005" s="6"/>
      <c r="H1005" s="6"/>
      <c r="I1005" s="6"/>
      <c r="J1005" s="6"/>
      <c r="K1005" s="6"/>
      <c r="L1005" s="6">
        <f>IF(A1005="","",IF(H1005="N/A — rationale required",IF(I1005&lt;&gt;"",7,0),IF(H1005="Optimising",6,IF(H1005="Measured",5,IF(H1005="Implemented",4,IF(H1005="Defined",3,IF(H1005="Draft",2,IF(H1005="Gap",1,0))))))))</f>
        <v/>
      </c>
      <c r="M1005" s="6">
        <f>IF(A1005="","",IF(H1005="N/A — rationale required",IF(I1005&lt;&gt;"","Yes","No"),IF(AND(F1005&lt;&gt;"",G1005&lt;&gt;"",J1005&lt;&gt;"",COUNTIFS('Process Definitions'!$B$5:$B$504,A1005,'Process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5" s="6"/>
      <c r="O1005" s="6"/>
      <c r="P1005" s="6"/>
      <c r="Q1005" s="6"/>
      <c r="R1005" s="6"/>
      <c r="S1005" s="6"/>
      <c r="T1005" s="6"/>
    </row>
    <row r="1006" spans="1:20">
      <c r="A1006" s="6"/>
      <c r="B1006" s="6"/>
      <c r="C1006" s="6"/>
      <c r="D1006" s="6"/>
      <c r="E1006" s="6"/>
      <c r="F1006" s="6"/>
      <c r="G1006" s="6"/>
      <c r="H1006" s="6"/>
      <c r="I1006" s="6"/>
      <c r="J1006" s="6"/>
      <c r="K1006" s="6"/>
      <c r="L1006" s="6">
        <f>IF(A1006="","",IF(H1006="N/A — rationale required",IF(I1006&lt;&gt;"",7,0),IF(H1006="Optimising",6,IF(H1006="Measured",5,IF(H1006="Implemented",4,IF(H1006="Defined",3,IF(H1006="Draft",2,IF(H1006="Gap",1,0))))))))</f>
        <v/>
      </c>
      <c r="M1006" s="6">
        <f>IF(A1006="","",IF(H1006="N/A — rationale required",IF(I1006&lt;&gt;"","Yes","No"),IF(AND(F1006&lt;&gt;"",G1006&lt;&gt;"",J1006&lt;&gt;"",COUNTIFS('Process Definitions'!$B$5:$B$504,A1006,'Process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6" s="6"/>
      <c r="O1006" s="6"/>
      <c r="P1006" s="6"/>
      <c r="Q1006" s="6"/>
      <c r="R1006" s="6"/>
      <c r="S1006" s="6"/>
      <c r="T1006" s="6"/>
    </row>
    <row r="1007" spans="1:20">
      <c r="A1007" s="6"/>
      <c r="B1007" s="6"/>
      <c r="C1007" s="6"/>
      <c r="D1007" s="6"/>
      <c r="E1007" s="6"/>
      <c r="F1007" s="6"/>
      <c r="G1007" s="6"/>
      <c r="H1007" s="6"/>
      <c r="I1007" s="6"/>
      <c r="J1007" s="6"/>
      <c r="K1007" s="6"/>
      <c r="L1007" s="6">
        <f>IF(A1007="","",IF(H1007="N/A — rationale required",IF(I1007&lt;&gt;"",7,0),IF(H1007="Optimising",6,IF(H1007="Measured",5,IF(H1007="Implemented",4,IF(H1007="Defined",3,IF(H1007="Draft",2,IF(H1007="Gap",1,0))))))))</f>
        <v/>
      </c>
      <c r="M1007" s="6">
        <f>IF(A1007="","",IF(H1007="N/A — rationale required",IF(I1007&lt;&gt;"","Yes","No"),IF(AND(F1007&lt;&gt;"",G1007&lt;&gt;"",J1007&lt;&gt;"",COUNTIFS('Process Definitions'!$B$5:$B$504,A1007,'Process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7" s="6"/>
      <c r="O1007" s="6"/>
      <c r="P1007" s="6"/>
      <c r="Q1007" s="6"/>
      <c r="R1007" s="6"/>
      <c r="S1007" s="6"/>
      <c r="T1007" s="6"/>
    </row>
    <row r="1008" spans="1:20">
      <c r="A1008" s="6"/>
      <c r="B1008" s="6"/>
      <c r="C1008" s="6"/>
      <c r="D1008" s="6"/>
      <c r="E1008" s="6"/>
      <c r="F1008" s="6"/>
      <c r="G1008" s="6"/>
      <c r="H1008" s="6"/>
      <c r="I1008" s="6"/>
      <c r="J1008" s="6"/>
      <c r="K1008" s="6"/>
      <c r="L1008" s="6">
        <f>IF(A1008="","",IF(H1008="N/A — rationale required",IF(I1008&lt;&gt;"",7,0),IF(H1008="Optimising",6,IF(H1008="Measured",5,IF(H1008="Implemented",4,IF(H1008="Defined",3,IF(H1008="Draft",2,IF(H1008="Gap",1,0))))))))</f>
        <v/>
      </c>
      <c r="M1008" s="6">
        <f>IF(A1008="","",IF(H1008="N/A — rationale required",IF(I1008&lt;&gt;"","Yes","No"),IF(AND(F1008&lt;&gt;"",G1008&lt;&gt;"",J1008&lt;&gt;"",COUNTIFS('Process Definitions'!$B$5:$B$504,A1008,'Process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8" s="6"/>
      <c r="O1008" s="6"/>
      <c r="P1008" s="6"/>
      <c r="Q1008" s="6"/>
      <c r="R1008" s="6"/>
      <c r="S1008" s="6"/>
      <c r="T1008" s="6"/>
    </row>
    <row r="1009" spans="1:20">
      <c r="A1009" s="6"/>
      <c r="B1009" s="6"/>
      <c r="C1009" s="6"/>
      <c r="D1009" s="6"/>
      <c r="E1009" s="6"/>
      <c r="F1009" s="6"/>
      <c r="G1009" s="6"/>
      <c r="H1009" s="6"/>
      <c r="I1009" s="6"/>
      <c r="J1009" s="6"/>
      <c r="K1009" s="6"/>
      <c r="L1009" s="6">
        <f>IF(A1009="","",IF(H1009="N/A — rationale required",IF(I1009&lt;&gt;"",7,0),IF(H1009="Optimising",6,IF(H1009="Measured",5,IF(H1009="Implemented",4,IF(H1009="Defined",3,IF(H1009="Draft",2,IF(H1009="Gap",1,0))))))))</f>
        <v/>
      </c>
      <c r="M1009" s="6">
        <f>IF(A1009="","",IF(H1009="N/A — rationale required",IF(I1009&lt;&gt;"","Yes","No"),IF(AND(F1009&lt;&gt;"",G1009&lt;&gt;"",J1009&lt;&gt;"",COUNTIFS('Process Definitions'!$B$5:$B$504,A1009,'Process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09" s="6"/>
      <c r="O1009" s="6"/>
      <c r="P1009" s="6"/>
      <c r="Q1009" s="6"/>
      <c r="R1009" s="6"/>
      <c r="S1009" s="6"/>
      <c r="T1009" s="6"/>
    </row>
    <row r="1010" spans="1:20">
      <c r="A1010" s="6"/>
      <c r="B1010" s="6"/>
      <c r="C1010" s="6"/>
      <c r="D1010" s="6"/>
      <c r="E1010" s="6"/>
      <c r="F1010" s="6"/>
      <c r="G1010" s="6"/>
      <c r="H1010" s="6"/>
      <c r="I1010" s="6"/>
      <c r="J1010" s="6"/>
      <c r="K1010" s="6"/>
      <c r="L1010" s="6">
        <f>IF(A1010="","",IF(H1010="N/A — rationale required",IF(I1010&lt;&gt;"",7,0),IF(H1010="Optimising",6,IF(H1010="Measured",5,IF(H1010="Implemented",4,IF(H1010="Defined",3,IF(H1010="Draft",2,IF(H1010="Gap",1,0))))))))</f>
        <v/>
      </c>
      <c r="M1010" s="6">
        <f>IF(A1010="","",IF(H1010="N/A — rationale required",IF(I1010&lt;&gt;"","Yes","No"),IF(AND(F1010&lt;&gt;"",G1010&lt;&gt;"",J1010&lt;&gt;"",COUNTIFS('Process Definitions'!$B$5:$B$504,A1010,'Process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0" s="6"/>
      <c r="O1010" s="6"/>
      <c r="P1010" s="6"/>
      <c r="Q1010" s="6"/>
      <c r="R1010" s="6"/>
      <c r="S1010" s="6"/>
      <c r="T1010" s="6"/>
    </row>
    <row r="1011" spans="1:20">
      <c r="A1011" s="6"/>
      <c r="B1011" s="6"/>
      <c r="C1011" s="6"/>
      <c r="D1011" s="6"/>
      <c r="E1011" s="6"/>
      <c r="F1011" s="6"/>
      <c r="G1011" s="6"/>
      <c r="H1011" s="6"/>
      <c r="I1011" s="6"/>
      <c r="J1011" s="6"/>
      <c r="K1011" s="6"/>
      <c r="L1011" s="6">
        <f>IF(A1011="","",IF(H1011="N/A — rationale required",IF(I1011&lt;&gt;"",7,0),IF(H1011="Optimising",6,IF(H1011="Measured",5,IF(H1011="Implemented",4,IF(H1011="Defined",3,IF(H1011="Draft",2,IF(H1011="Gap",1,0))))))))</f>
        <v/>
      </c>
      <c r="M1011" s="6">
        <f>IF(A1011="","",IF(H1011="N/A — rationale required",IF(I1011&lt;&gt;"","Yes","No"),IF(AND(F1011&lt;&gt;"",G1011&lt;&gt;"",J1011&lt;&gt;"",COUNTIFS('Process Definitions'!$B$5:$B$504,A1011,'Process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1" s="6"/>
      <c r="O1011" s="6"/>
      <c r="P1011" s="6"/>
      <c r="Q1011" s="6"/>
      <c r="R1011" s="6"/>
      <c r="S1011" s="6"/>
      <c r="T1011" s="6"/>
    </row>
    <row r="1012" spans="1:20">
      <c r="A1012" s="6"/>
      <c r="B1012" s="6"/>
      <c r="C1012" s="6"/>
      <c r="D1012" s="6"/>
      <c r="E1012" s="6"/>
      <c r="F1012" s="6"/>
      <c r="G1012" s="6"/>
      <c r="H1012" s="6"/>
      <c r="I1012" s="6"/>
      <c r="J1012" s="6"/>
      <c r="K1012" s="6"/>
      <c r="L1012" s="6">
        <f>IF(A1012="","",IF(H1012="N/A — rationale required",IF(I1012&lt;&gt;"",7,0),IF(H1012="Optimising",6,IF(H1012="Measured",5,IF(H1012="Implemented",4,IF(H1012="Defined",3,IF(H1012="Draft",2,IF(H1012="Gap",1,0))))))))</f>
        <v/>
      </c>
      <c r="M1012" s="6">
        <f>IF(A1012="","",IF(H1012="N/A — rationale required",IF(I1012&lt;&gt;"","Yes","No"),IF(AND(F1012&lt;&gt;"",G1012&lt;&gt;"",J1012&lt;&gt;"",COUNTIFS('Process Definitions'!$B$5:$B$504,A1012,'Process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2" s="6"/>
      <c r="O1012" s="6"/>
      <c r="P1012" s="6"/>
      <c r="Q1012" s="6"/>
      <c r="R1012" s="6"/>
      <c r="S1012" s="6"/>
      <c r="T1012" s="6"/>
    </row>
    <row r="1013" spans="1:20">
      <c r="A1013" s="6"/>
      <c r="B1013" s="6"/>
      <c r="C1013" s="6"/>
      <c r="D1013" s="6"/>
      <c r="E1013" s="6"/>
      <c r="F1013" s="6"/>
      <c r="G1013" s="6"/>
      <c r="H1013" s="6"/>
      <c r="I1013" s="6"/>
      <c r="J1013" s="6"/>
      <c r="K1013" s="6"/>
      <c r="L1013" s="6">
        <f>IF(A1013="","",IF(H1013="N/A — rationale required",IF(I1013&lt;&gt;"",7,0),IF(H1013="Optimising",6,IF(H1013="Measured",5,IF(H1013="Implemented",4,IF(H1013="Defined",3,IF(H1013="Draft",2,IF(H1013="Gap",1,0))))))))</f>
        <v/>
      </c>
      <c r="M1013" s="6">
        <f>IF(A1013="","",IF(H1013="N/A — rationale required",IF(I1013&lt;&gt;"","Yes","No"),IF(AND(F1013&lt;&gt;"",G1013&lt;&gt;"",J1013&lt;&gt;"",COUNTIFS('Process Definitions'!$B$5:$B$504,A1013,'Process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3" s="6"/>
      <c r="O1013" s="6"/>
      <c r="P1013" s="6"/>
      <c r="Q1013" s="6"/>
      <c r="R1013" s="6"/>
      <c r="S1013" s="6"/>
      <c r="T1013" s="6"/>
    </row>
    <row r="1014" spans="1:20">
      <c r="A1014" s="6"/>
      <c r="B1014" s="6"/>
      <c r="C1014" s="6"/>
      <c r="D1014" s="6"/>
      <c r="E1014" s="6"/>
      <c r="F1014" s="6"/>
      <c r="G1014" s="6"/>
      <c r="H1014" s="6"/>
      <c r="I1014" s="6"/>
      <c r="J1014" s="6"/>
      <c r="K1014" s="6"/>
      <c r="L1014" s="6">
        <f>IF(A1014="","",IF(H1014="N/A — rationale required",IF(I1014&lt;&gt;"",7,0),IF(H1014="Optimising",6,IF(H1014="Measured",5,IF(H1014="Implemented",4,IF(H1014="Defined",3,IF(H1014="Draft",2,IF(H1014="Gap",1,0))))))))</f>
        <v/>
      </c>
      <c r="M1014" s="6">
        <f>IF(A1014="","",IF(H1014="N/A — rationale required",IF(I1014&lt;&gt;"","Yes","No"),IF(AND(F1014&lt;&gt;"",G1014&lt;&gt;"",J1014&lt;&gt;"",COUNTIFS('Process Definitions'!$B$5:$B$504,A1014,'Process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4" s="6"/>
      <c r="O1014" s="6"/>
      <c r="P1014" s="6"/>
      <c r="Q1014" s="6"/>
      <c r="R1014" s="6"/>
      <c r="S1014" s="6"/>
      <c r="T1014" s="6"/>
    </row>
    <row r="1015" spans="1:20">
      <c r="A1015" s="6"/>
      <c r="B1015" s="6"/>
      <c r="C1015" s="6"/>
      <c r="D1015" s="6"/>
      <c r="E1015" s="6"/>
      <c r="F1015" s="6"/>
      <c r="G1015" s="6"/>
      <c r="H1015" s="6"/>
      <c r="I1015" s="6"/>
      <c r="J1015" s="6"/>
      <c r="K1015" s="6"/>
      <c r="L1015" s="6">
        <f>IF(A1015="","",IF(H1015="N/A — rationale required",IF(I1015&lt;&gt;"",7,0),IF(H1015="Optimising",6,IF(H1015="Measured",5,IF(H1015="Implemented",4,IF(H1015="Defined",3,IF(H1015="Draft",2,IF(H1015="Gap",1,0))))))))</f>
        <v/>
      </c>
      <c r="M1015" s="6">
        <f>IF(A1015="","",IF(H1015="N/A — rationale required",IF(I1015&lt;&gt;"","Yes","No"),IF(AND(F1015&lt;&gt;"",G1015&lt;&gt;"",J1015&lt;&gt;"",COUNTIFS('Process Definitions'!$B$5:$B$504,A1015,'Process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5" s="6"/>
      <c r="O1015" s="6"/>
      <c r="P1015" s="6"/>
      <c r="Q1015" s="6"/>
      <c r="R1015" s="6"/>
      <c r="S1015" s="6"/>
      <c r="T1015" s="6"/>
    </row>
    <row r="1016" spans="1:20">
      <c r="A1016" s="6"/>
      <c r="B1016" s="6"/>
      <c r="C1016" s="6"/>
      <c r="D1016" s="6"/>
      <c r="E1016" s="6"/>
      <c r="F1016" s="6"/>
      <c r="G1016" s="6"/>
      <c r="H1016" s="6"/>
      <c r="I1016" s="6"/>
      <c r="J1016" s="6"/>
      <c r="K1016" s="6"/>
      <c r="L1016" s="6">
        <f>IF(A1016="","",IF(H1016="N/A — rationale required",IF(I1016&lt;&gt;"",7,0),IF(H1016="Optimising",6,IF(H1016="Measured",5,IF(H1016="Implemented",4,IF(H1016="Defined",3,IF(H1016="Draft",2,IF(H1016="Gap",1,0))))))))</f>
        <v/>
      </c>
      <c r="M1016" s="6">
        <f>IF(A1016="","",IF(H1016="N/A — rationale required",IF(I1016&lt;&gt;"","Yes","No"),IF(AND(F1016&lt;&gt;"",G1016&lt;&gt;"",J1016&lt;&gt;"",COUNTIFS('Process Definitions'!$B$5:$B$504,A1016,'Process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6" s="6"/>
      <c r="O1016" s="6"/>
      <c r="P1016" s="6"/>
      <c r="Q1016" s="6"/>
      <c r="R1016" s="6"/>
      <c r="S1016" s="6"/>
      <c r="T1016" s="6"/>
    </row>
    <row r="1017" spans="1:20">
      <c r="A1017" s="6"/>
      <c r="B1017" s="6"/>
      <c r="C1017" s="6"/>
      <c r="D1017" s="6"/>
      <c r="E1017" s="6"/>
      <c r="F1017" s="6"/>
      <c r="G1017" s="6"/>
      <c r="H1017" s="6"/>
      <c r="I1017" s="6"/>
      <c r="J1017" s="6"/>
      <c r="K1017" s="6"/>
      <c r="L1017" s="6">
        <f>IF(A1017="","",IF(H1017="N/A — rationale required",IF(I1017&lt;&gt;"",7,0),IF(H1017="Optimising",6,IF(H1017="Measured",5,IF(H1017="Implemented",4,IF(H1017="Defined",3,IF(H1017="Draft",2,IF(H1017="Gap",1,0))))))))</f>
        <v/>
      </c>
      <c r="M1017" s="6">
        <f>IF(A1017="","",IF(H1017="N/A — rationale required",IF(I1017&lt;&gt;"","Yes","No"),IF(AND(F1017&lt;&gt;"",G1017&lt;&gt;"",J1017&lt;&gt;"",COUNTIFS('Process Definitions'!$B$5:$B$504,A1017,'Process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7" s="6"/>
      <c r="O1017" s="6"/>
      <c r="P1017" s="6"/>
      <c r="Q1017" s="6"/>
      <c r="R1017" s="6"/>
      <c r="S1017" s="6"/>
      <c r="T1017" s="6"/>
    </row>
    <row r="1018" spans="1:20">
      <c r="A1018" s="6"/>
      <c r="B1018" s="6"/>
      <c r="C1018" s="6"/>
      <c r="D1018" s="6"/>
      <c r="E1018" s="6"/>
      <c r="F1018" s="6"/>
      <c r="G1018" s="6"/>
      <c r="H1018" s="6"/>
      <c r="I1018" s="6"/>
      <c r="J1018" s="6"/>
      <c r="K1018" s="6"/>
      <c r="L1018" s="6">
        <f>IF(A1018="","",IF(H1018="N/A — rationale required",IF(I1018&lt;&gt;"",7,0),IF(H1018="Optimising",6,IF(H1018="Measured",5,IF(H1018="Implemented",4,IF(H1018="Defined",3,IF(H1018="Draft",2,IF(H1018="Gap",1,0))))))))</f>
        <v/>
      </c>
      <c r="M1018" s="6">
        <f>IF(A1018="","",IF(H1018="N/A — rationale required",IF(I1018&lt;&gt;"","Yes","No"),IF(AND(F1018&lt;&gt;"",G1018&lt;&gt;"",J1018&lt;&gt;"",COUNTIFS('Process Definitions'!$B$5:$B$504,A1018,'Process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8" s="6"/>
      <c r="O1018" s="6"/>
      <c r="P1018" s="6"/>
      <c r="Q1018" s="6"/>
      <c r="R1018" s="6"/>
      <c r="S1018" s="6"/>
      <c r="T1018" s="6"/>
    </row>
    <row r="1019" spans="1:20">
      <c r="A1019" s="6"/>
      <c r="B1019" s="6"/>
      <c r="C1019" s="6"/>
      <c r="D1019" s="6"/>
      <c r="E1019" s="6"/>
      <c r="F1019" s="6"/>
      <c r="G1019" s="6"/>
      <c r="H1019" s="6"/>
      <c r="I1019" s="6"/>
      <c r="J1019" s="6"/>
      <c r="K1019" s="6"/>
      <c r="L1019" s="6">
        <f>IF(A1019="","",IF(H1019="N/A — rationale required",IF(I1019&lt;&gt;"",7,0),IF(H1019="Optimising",6,IF(H1019="Measured",5,IF(H1019="Implemented",4,IF(H1019="Defined",3,IF(H1019="Draft",2,IF(H1019="Gap",1,0))))))))</f>
        <v/>
      </c>
      <c r="M1019" s="6">
        <f>IF(A1019="","",IF(H1019="N/A — rationale required",IF(I1019&lt;&gt;"","Yes","No"),IF(AND(F1019&lt;&gt;"",G1019&lt;&gt;"",J1019&lt;&gt;"",COUNTIFS('Process Definitions'!$B$5:$B$504,A1019,'Process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19" s="6"/>
      <c r="O1019" s="6"/>
      <c r="P1019" s="6"/>
      <c r="Q1019" s="6"/>
      <c r="R1019" s="6"/>
      <c r="S1019" s="6"/>
      <c r="T1019" s="6"/>
    </row>
    <row r="1020" spans="1:20">
      <c r="A1020" s="6"/>
      <c r="B1020" s="6"/>
      <c r="C1020" s="6"/>
      <c r="D1020" s="6"/>
      <c r="E1020" s="6"/>
      <c r="F1020" s="6"/>
      <c r="G1020" s="6"/>
      <c r="H1020" s="6"/>
      <c r="I1020" s="6"/>
      <c r="J1020" s="6"/>
      <c r="K1020" s="6"/>
      <c r="L1020" s="6">
        <f>IF(A1020="","",IF(H1020="N/A — rationale required",IF(I1020&lt;&gt;"",7,0),IF(H1020="Optimising",6,IF(H1020="Measured",5,IF(H1020="Implemented",4,IF(H1020="Defined",3,IF(H1020="Draft",2,IF(H1020="Gap",1,0))))))))</f>
        <v/>
      </c>
      <c r="M1020" s="6">
        <f>IF(A1020="","",IF(H1020="N/A — rationale required",IF(I1020&lt;&gt;"","Yes","No"),IF(AND(F1020&lt;&gt;"",G1020&lt;&gt;"",J1020&lt;&gt;"",COUNTIFS('Process Definitions'!$B$5:$B$504,A1020,'Process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0" s="6"/>
      <c r="O1020" s="6"/>
      <c r="P1020" s="6"/>
      <c r="Q1020" s="6"/>
      <c r="R1020" s="6"/>
      <c r="S1020" s="6"/>
      <c r="T1020" s="6"/>
    </row>
    <row r="1021" spans="1:20">
      <c r="A1021" s="6"/>
      <c r="B1021" s="6"/>
      <c r="C1021" s="6"/>
      <c r="D1021" s="6"/>
      <c r="E1021" s="6"/>
      <c r="F1021" s="6"/>
      <c r="G1021" s="6"/>
      <c r="H1021" s="6"/>
      <c r="I1021" s="6"/>
      <c r="J1021" s="6"/>
      <c r="K1021" s="6"/>
      <c r="L1021" s="6">
        <f>IF(A1021="","",IF(H1021="N/A — rationale required",IF(I1021&lt;&gt;"",7,0),IF(H1021="Optimising",6,IF(H1021="Measured",5,IF(H1021="Implemented",4,IF(H1021="Defined",3,IF(H1021="Draft",2,IF(H1021="Gap",1,0))))))))</f>
        <v/>
      </c>
      <c r="M1021" s="6">
        <f>IF(A1021="","",IF(H1021="N/A — rationale required",IF(I1021&lt;&gt;"","Yes","No"),IF(AND(F1021&lt;&gt;"",G1021&lt;&gt;"",J1021&lt;&gt;"",COUNTIFS('Process Definitions'!$B$5:$B$504,A1021,'Process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1" s="6"/>
      <c r="O1021" s="6"/>
      <c r="P1021" s="6"/>
      <c r="Q1021" s="6"/>
      <c r="R1021" s="6"/>
      <c r="S1021" s="6"/>
      <c r="T1021" s="6"/>
    </row>
    <row r="1022" spans="1:20">
      <c r="A1022" s="6"/>
      <c r="B1022" s="6"/>
      <c r="C1022" s="6"/>
      <c r="D1022" s="6"/>
      <c r="E1022" s="6"/>
      <c r="F1022" s="6"/>
      <c r="G1022" s="6"/>
      <c r="H1022" s="6"/>
      <c r="I1022" s="6"/>
      <c r="J1022" s="6"/>
      <c r="K1022" s="6"/>
      <c r="L1022" s="6">
        <f>IF(A1022="","",IF(H1022="N/A — rationale required",IF(I1022&lt;&gt;"",7,0),IF(H1022="Optimising",6,IF(H1022="Measured",5,IF(H1022="Implemented",4,IF(H1022="Defined",3,IF(H1022="Draft",2,IF(H1022="Gap",1,0))))))))</f>
        <v/>
      </c>
      <c r="M1022" s="6">
        <f>IF(A1022="","",IF(H1022="N/A — rationale required",IF(I1022&lt;&gt;"","Yes","No"),IF(AND(F1022&lt;&gt;"",G1022&lt;&gt;"",J1022&lt;&gt;"",COUNTIFS('Process Definitions'!$B$5:$B$504,A1022,'Process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2" s="6"/>
      <c r="O1022" s="6"/>
      <c r="P1022" s="6"/>
      <c r="Q1022" s="6"/>
      <c r="R1022" s="6"/>
      <c r="S1022" s="6"/>
      <c r="T1022" s="6"/>
    </row>
    <row r="1023" spans="1:20">
      <c r="A1023" s="6"/>
      <c r="B1023" s="6"/>
      <c r="C1023" s="6"/>
      <c r="D1023" s="6"/>
      <c r="E1023" s="6"/>
      <c r="F1023" s="6"/>
      <c r="G1023" s="6"/>
      <c r="H1023" s="6"/>
      <c r="I1023" s="6"/>
      <c r="J1023" s="6"/>
      <c r="K1023" s="6"/>
      <c r="L1023" s="6">
        <f>IF(A1023="","",IF(H1023="N/A — rationale required",IF(I1023&lt;&gt;"",7,0),IF(H1023="Optimising",6,IF(H1023="Measured",5,IF(H1023="Implemented",4,IF(H1023="Defined",3,IF(H1023="Draft",2,IF(H1023="Gap",1,0))))))))</f>
        <v/>
      </c>
      <c r="M1023" s="6">
        <f>IF(A1023="","",IF(H1023="N/A — rationale required",IF(I1023&lt;&gt;"","Yes","No"),IF(AND(F1023&lt;&gt;"",G1023&lt;&gt;"",J1023&lt;&gt;"",COUNTIFS('Process Definitions'!$B$5:$B$504,A1023,'Process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3" s="6"/>
      <c r="O1023" s="6"/>
      <c r="P1023" s="6"/>
      <c r="Q1023" s="6"/>
      <c r="R1023" s="6"/>
      <c r="S1023" s="6"/>
      <c r="T1023" s="6"/>
    </row>
    <row r="1024" spans="1:20">
      <c r="A1024" s="6"/>
      <c r="B1024" s="6"/>
      <c r="C1024" s="6"/>
      <c r="D1024" s="6"/>
      <c r="E1024" s="6"/>
      <c r="F1024" s="6"/>
      <c r="G1024" s="6"/>
      <c r="H1024" s="6"/>
      <c r="I1024" s="6"/>
      <c r="J1024" s="6"/>
      <c r="K1024" s="6"/>
      <c r="L1024" s="6">
        <f>IF(A1024="","",IF(H1024="N/A — rationale required",IF(I1024&lt;&gt;"",7,0),IF(H1024="Optimising",6,IF(H1024="Measured",5,IF(H1024="Implemented",4,IF(H1024="Defined",3,IF(H1024="Draft",2,IF(H1024="Gap",1,0))))))))</f>
        <v/>
      </c>
      <c r="M1024" s="6">
        <f>IF(A1024="","",IF(H1024="N/A — rationale required",IF(I1024&lt;&gt;"","Yes","No"),IF(AND(F1024&lt;&gt;"",G1024&lt;&gt;"",J1024&lt;&gt;"",COUNTIFS('Process Definitions'!$B$5:$B$504,A1024,'Process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4" s="6"/>
      <c r="O1024" s="6"/>
      <c r="P1024" s="6"/>
      <c r="Q1024" s="6"/>
      <c r="R1024" s="6"/>
      <c r="S1024" s="6"/>
      <c r="T1024" s="6"/>
    </row>
    <row r="1025" spans="1:20">
      <c r="A1025" s="6"/>
      <c r="B1025" s="6"/>
      <c r="C1025" s="6"/>
      <c r="D1025" s="6"/>
      <c r="E1025" s="6"/>
      <c r="F1025" s="6"/>
      <c r="G1025" s="6"/>
      <c r="H1025" s="6"/>
      <c r="I1025" s="6"/>
      <c r="J1025" s="6"/>
      <c r="K1025" s="6"/>
      <c r="L1025" s="6">
        <f>IF(A1025="","",IF(H1025="N/A — rationale required",IF(I1025&lt;&gt;"",7,0),IF(H1025="Optimising",6,IF(H1025="Measured",5,IF(H1025="Implemented",4,IF(H1025="Defined",3,IF(H1025="Draft",2,IF(H1025="Gap",1,0))))))))</f>
        <v/>
      </c>
      <c r="M1025" s="6">
        <f>IF(A1025="","",IF(H1025="N/A — rationale required",IF(I1025&lt;&gt;"","Yes","No"),IF(AND(F1025&lt;&gt;"",G1025&lt;&gt;"",J1025&lt;&gt;"",COUNTIFS('Process Definitions'!$B$5:$B$504,A1025,'Process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5" s="6"/>
      <c r="O1025" s="6"/>
      <c r="P1025" s="6"/>
      <c r="Q1025" s="6"/>
      <c r="R1025" s="6"/>
      <c r="S1025" s="6"/>
      <c r="T1025" s="6"/>
    </row>
    <row r="1026" spans="1:20">
      <c r="A1026" s="6"/>
      <c r="B1026" s="6"/>
      <c r="C1026" s="6"/>
      <c r="D1026" s="6"/>
      <c r="E1026" s="6"/>
      <c r="F1026" s="6"/>
      <c r="G1026" s="6"/>
      <c r="H1026" s="6"/>
      <c r="I1026" s="6"/>
      <c r="J1026" s="6"/>
      <c r="K1026" s="6"/>
      <c r="L1026" s="6">
        <f>IF(A1026="","",IF(H1026="N/A — rationale required",IF(I1026&lt;&gt;"",7,0),IF(H1026="Optimising",6,IF(H1026="Measured",5,IF(H1026="Implemented",4,IF(H1026="Defined",3,IF(H1026="Draft",2,IF(H1026="Gap",1,0))))))))</f>
        <v/>
      </c>
      <c r="M1026" s="6">
        <f>IF(A1026="","",IF(H1026="N/A — rationale required",IF(I1026&lt;&gt;"","Yes","No"),IF(AND(F1026&lt;&gt;"",G1026&lt;&gt;"",J1026&lt;&gt;"",COUNTIFS('Process Definitions'!$B$5:$B$504,A1026,'Process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6" s="6"/>
      <c r="O1026" s="6"/>
      <c r="P1026" s="6"/>
      <c r="Q1026" s="6"/>
      <c r="R1026" s="6"/>
      <c r="S1026" s="6"/>
      <c r="T1026" s="6"/>
    </row>
    <row r="1027" spans="1:20">
      <c r="A1027" s="6"/>
      <c r="B1027" s="6"/>
      <c r="C1027" s="6"/>
      <c r="D1027" s="6"/>
      <c r="E1027" s="6"/>
      <c r="F1027" s="6"/>
      <c r="G1027" s="6"/>
      <c r="H1027" s="6"/>
      <c r="I1027" s="6"/>
      <c r="J1027" s="6"/>
      <c r="K1027" s="6"/>
      <c r="L1027" s="6">
        <f>IF(A1027="","",IF(H1027="N/A — rationale required",IF(I1027&lt;&gt;"",7,0),IF(H1027="Optimising",6,IF(H1027="Measured",5,IF(H1027="Implemented",4,IF(H1027="Defined",3,IF(H1027="Draft",2,IF(H1027="Gap",1,0))))))))</f>
        <v/>
      </c>
      <c r="M1027" s="6">
        <f>IF(A1027="","",IF(H1027="N/A — rationale required",IF(I1027&lt;&gt;"","Yes","No"),IF(AND(F1027&lt;&gt;"",G1027&lt;&gt;"",J1027&lt;&gt;"",COUNTIFS('Process Definitions'!$B$5:$B$504,A1027,'Process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7" s="6"/>
      <c r="O1027" s="6"/>
      <c r="P1027" s="6"/>
      <c r="Q1027" s="6"/>
      <c r="R1027" s="6"/>
      <c r="S1027" s="6"/>
      <c r="T1027" s="6"/>
    </row>
    <row r="1028" spans="1:20">
      <c r="A1028" s="6"/>
      <c r="B1028" s="6"/>
      <c r="C1028" s="6"/>
      <c r="D1028" s="6"/>
      <c r="E1028" s="6"/>
      <c r="F1028" s="6"/>
      <c r="G1028" s="6"/>
      <c r="H1028" s="6"/>
      <c r="I1028" s="6"/>
      <c r="J1028" s="6"/>
      <c r="K1028" s="6"/>
      <c r="L1028" s="6">
        <f>IF(A1028="","",IF(H1028="N/A — rationale required",IF(I1028&lt;&gt;"",7,0),IF(H1028="Optimising",6,IF(H1028="Measured",5,IF(H1028="Implemented",4,IF(H1028="Defined",3,IF(H1028="Draft",2,IF(H1028="Gap",1,0))))))))</f>
        <v/>
      </c>
      <c r="M1028" s="6">
        <f>IF(A1028="","",IF(H1028="N/A — rationale required",IF(I1028&lt;&gt;"","Yes","No"),IF(AND(F1028&lt;&gt;"",G1028&lt;&gt;"",J1028&lt;&gt;"",COUNTIFS('Process Definitions'!$B$5:$B$504,A1028,'Process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8" s="6"/>
      <c r="O1028" s="6"/>
      <c r="P1028" s="6"/>
      <c r="Q1028" s="6"/>
      <c r="R1028" s="6"/>
      <c r="S1028" s="6"/>
      <c r="T1028" s="6"/>
    </row>
    <row r="1029" spans="1:20">
      <c r="A1029" s="6"/>
      <c r="B1029" s="6"/>
      <c r="C1029" s="6"/>
      <c r="D1029" s="6"/>
      <c r="E1029" s="6"/>
      <c r="F1029" s="6"/>
      <c r="G1029" s="6"/>
      <c r="H1029" s="6"/>
      <c r="I1029" s="6"/>
      <c r="J1029" s="6"/>
      <c r="K1029" s="6"/>
      <c r="L1029" s="6">
        <f>IF(A1029="","",IF(H1029="N/A — rationale required",IF(I1029&lt;&gt;"",7,0),IF(H1029="Optimising",6,IF(H1029="Measured",5,IF(H1029="Implemented",4,IF(H1029="Defined",3,IF(H1029="Draft",2,IF(H1029="Gap",1,0))))))))</f>
        <v/>
      </c>
      <c r="M1029" s="6">
        <f>IF(A1029="","",IF(H1029="N/A — rationale required",IF(I1029&lt;&gt;"","Yes","No"),IF(AND(F1029&lt;&gt;"",G1029&lt;&gt;"",J1029&lt;&gt;"",COUNTIFS('Process Definitions'!$B$5:$B$504,A1029,'Process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29" s="6"/>
      <c r="O1029" s="6"/>
      <c r="P1029" s="6"/>
      <c r="Q1029" s="6"/>
      <c r="R1029" s="6"/>
      <c r="S1029" s="6"/>
      <c r="T1029" s="6"/>
    </row>
    <row r="1030" spans="1:20">
      <c r="A1030" s="6"/>
      <c r="B1030" s="6"/>
      <c r="C1030" s="6"/>
      <c r="D1030" s="6"/>
      <c r="E1030" s="6"/>
      <c r="F1030" s="6"/>
      <c r="G1030" s="6"/>
      <c r="H1030" s="6"/>
      <c r="I1030" s="6"/>
      <c r="J1030" s="6"/>
      <c r="K1030" s="6"/>
      <c r="L1030" s="6">
        <f>IF(A1030="","",IF(H1030="N/A — rationale required",IF(I1030&lt;&gt;"",7,0),IF(H1030="Optimising",6,IF(H1030="Measured",5,IF(H1030="Implemented",4,IF(H1030="Defined",3,IF(H1030="Draft",2,IF(H1030="Gap",1,0))))))))</f>
        <v/>
      </c>
      <c r="M1030" s="6">
        <f>IF(A1030="","",IF(H1030="N/A — rationale required",IF(I1030&lt;&gt;"","Yes","No"),IF(AND(F1030&lt;&gt;"",G1030&lt;&gt;"",J1030&lt;&gt;"",COUNTIFS('Process Definitions'!$B$5:$B$504,A1030,'Process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0" s="6"/>
      <c r="O1030" s="6"/>
      <c r="P1030" s="6"/>
      <c r="Q1030" s="6"/>
      <c r="R1030" s="6"/>
      <c r="S1030" s="6"/>
      <c r="T1030" s="6"/>
    </row>
    <row r="1031" spans="1:20">
      <c r="A1031" s="6"/>
      <c r="B1031" s="6"/>
      <c r="C1031" s="6"/>
      <c r="D1031" s="6"/>
      <c r="E1031" s="6"/>
      <c r="F1031" s="6"/>
      <c r="G1031" s="6"/>
      <c r="H1031" s="6"/>
      <c r="I1031" s="6"/>
      <c r="J1031" s="6"/>
      <c r="K1031" s="6"/>
      <c r="L1031" s="6">
        <f>IF(A1031="","",IF(H1031="N/A — rationale required",IF(I1031&lt;&gt;"",7,0),IF(H1031="Optimising",6,IF(H1031="Measured",5,IF(H1031="Implemented",4,IF(H1031="Defined",3,IF(H1031="Draft",2,IF(H1031="Gap",1,0))))))))</f>
        <v/>
      </c>
      <c r="M1031" s="6">
        <f>IF(A1031="","",IF(H1031="N/A — rationale required",IF(I1031&lt;&gt;"","Yes","No"),IF(AND(F1031&lt;&gt;"",G1031&lt;&gt;"",J1031&lt;&gt;"",COUNTIFS('Process Definitions'!$B$5:$B$504,A1031,'Process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1" s="6"/>
      <c r="O1031" s="6"/>
      <c r="P1031" s="6"/>
      <c r="Q1031" s="6"/>
      <c r="R1031" s="6"/>
      <c r="S1031" s="6"/>
      <c r="T1031" s="6"/>
    </row>
    <row r="1032" spans="1:20">
      <c r="A1032" s="6"/>
      <c r="B1032" s="6"/>
      <c r="C1032" s="6"/>
      <c r="D1032" s="6"/>
      <c r="E1032" s="6"/>
      <c r="F1032" s="6"/>
      <c r="G1032" s="6"/>
      <c r="H1032" s="6"/>
      <c r="I1032" s="6"/>
      <c r="J1032" s="6"/>
      <c r="K1032" s="6"/>
      <c r="L1032" s="6">
        <f>IF(A1032="","",IF(H1032="N/A — rationale required",IF(I1032&lt;&gt;"",7,0),IF(H1032="Optimising",6,IF(H1032="Measured",5,IF(H1032="Implemented",4,IF(H1032="Defined",3,IF(H1032="Draft",2,IF(H1032="Gap",1,0))))))))</f>
        <v/>
      </c>
      <c r="M1032" s="6">
        <f>IF(A1032="","",IF(H1032="N/A — rationale required",IF(I1032&lt;&gt;"","Yes","No"),IF(AND(F1032&lt;&gt;"",G1032&lt;&gt;"",J1032&lt;&gt;"",COUNTIFS('Process Definitions'!$B$5:$B$504,A1032,'Process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2" s="6"/>
      <c r="O1032" s="6"/>
      <c r="P1032" s="6"/>
      <c r="Q1032" s="6"/>
      <c r="R1032" s="6"/>
      <c r="S1032" s="6"/>
      <c r="T1032" s="6"/>
    </row>
    <row r="1033" spans="1:20">
      <c r="A1033" s="6"/>
      <c r="B1033" s="6"/>
      <c r="C1033" s="6"/>
      <c r="D1033" s="6"/>
      <c r="E1033" s="6"/>
      <c r="F1033" s="6"/>
      <c r="G1033" s="6"/>
      <c r="H1033" s="6"/>
      <c r="I1033" s="6"/>
      <c r="J1033" s="6"/>
      <c r="K1033" s="6"/>
      <c r="L1033" s="6">
        <f>IF(A1033="","",IF(H1033="N/A — rationale required",IF(I1033&lt;&gt;"",7,0),IF(H1033="Optimising",6,IF(H1033="Measured",5,IF(H1033="Implemented",4,IF(H1033="Defined",3,IF(H1033="Draft",2,IF(H1033="Gap",1,0))))))))</f>
        <v/>
      </c>
      <c r="M1033" s="6">
        <f>IF(A1033="","",IF(H1033="N/A — rationale required",IF(I1033&lt;&gt;"","Yes","No"),IF(AND(F1033&lt;&gt;"",G1033&lt;&gt;"",J1033&lt;&gt;"",COUNTIFS('Process Definitions'!$B$5:$B$504,A1033,'Process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3" s="6"/>
      <c r="O1033" s="6"/>
      <c r="P1033" s="6"/>
      <c r="Q1033" s="6"/>
      <c r="R1033" s="6"/>
      <c r="S1033" s="6"/>
      <c r="T1033" s="6"/>
    </row>
    <row r="1034" spans="1:20">
      <c r="A1034" s="6"/>
      <c r="B1034" s="6"/>
      <c r="C1034" s="6"/>
      <c r="D1034" s="6"/>
      <c r="E1034" s="6"/>
      <c r="F1034" s="6"/>
      <c r="G1034" s="6"/>
      <c r="H1034" s="6"/>
      <c r="I1034" s="6"/>
      <c r="J1034" s="6"/>
      <c r="K1034" s="6"/>
      <c r="L1034" s="6">
        <f>IF(A1034="","",IF(H1034="N/A — rationale required",IF(I1034&lt;&gt;"",7,0),IF(H1034="Optimising",6,IF(H1034="Measured",5,IF(H1034="Implemented",4,IF(H1034="Defined",3,IF(H1034="Draft",2,IF(H1034="Gap",1,0))))))))</f>
        <v/>
      </c>
      <c r="M1034" s="6">
        <f>IF(A1034="","",IF(H1034="N/A — rationale required",IF(I1034&lt;&gt;"","Yes","No"),IF(AND(F1034&lt;&gt;"",G1034&lt;&gt;"",J1034&lt;&gt;"",COUNTIFS('Process Definitions'!$B$5:$B$504,A1034,'Process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4" s="6"/>
      <c r="O1034" s="6"/>
      <c r="P1034" s="6"/>
      <c r="Q1034" s="6"/>
      <c r="R1034" s="6"/>
      <c r="S1034" s="6"/>
      <c r="T1034" s="6"/>
    </row>
    <row r="1035" spans="1:20">
      <c r="A1035" s="6"/>
      <c r="B1035" s="6"/>
      <c r="C1035" s="6"/>
      <c r="D1035" s="6"/>
      <c r="E1035" s="6"/>
      <c r="F1035" s="6"/>
      <c r="G1035" s="6"/>
      <c r="H1035" s="6"/>
      <c r="I1035" s="6"/>
      <c r="J1035" s="6"/>
      <c r="K1035" s="6"/>
      <c r="L1035" s="6">
        <f>IF(A1035="","",IF(H1035="N/A — rationale required",IF(I1035&lt;&gt;"",7,0),IF(H1035="Optimising",6,IF(H1035="Measured",5,IF(H1035="Implemented",4,IF(H1035="Defined",3,IF(H1035="Draft",2,IF(H1035="Gap",1,0))))))))</f>
        <v/>
      </c>
      <c r="M1035" s="6">
        <f>IF(A1035="","",IF(H1035="N/A — rationale required",IF(I1035&lt;&gt;"","Yes","No"),IF(AND(F1035&lt;&gt;"",G1035&lt;&gt;"",J1035&lt;&gt;"",COUNTIFS('Process Definitions'!$B$5:$B$504,A1035,'Process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5" s="6"/>
      <c r="O1035" s="6"/>
      <c r="P1035" s="6"/>
      <c r="Q1035" s="6"/>
      <c r="R1035" s="6"/>
      <c r="S1035" s="6"/>
      <c r="T1035" s="6"/>
    </row>
    <row r="1036" spans="1:20">
      <c r="A1036" s="6"/>
      <c r="B1036" s="6"/>
      <c r="C1036" s="6"/>
      <c r="D1036" s="6"/>
      <c r="E1036" s="6"/>
      <c r="F1036" s="6"/>
      <c r="G1036" s="6"/>
      <c r="H1036" s="6"/>
      <c r="I1036" s="6"/>
      <c r="J1036" s="6"/>
      <c r="K1036" s="6"/>
      <c r="L1036" s="6">
        <f>IF(A1036="","",IF(H1036="N/A — rationale required",IF(I1036&lt;&gt;"",7,0),IF(H1036="Optimising",6,IF(H1036="Measured",5,IF(H1036="Implemented",4,IF(H1036="Defined",3,IF(H1036="Draft",2,IF(H1036="Gap",1,0))))))))</f>
        <v/>
      </c>
      <c r="M1036" s="6">
        <f>IF(A1036="","",IF(H1036="N/A — rationale required",IF(I1036&lt;&gt;"","Yes","No"),IF(AND(F1036&lt;&gt;"",G1036&lt;&gt;"",J1036&lt;&gt;"",COUNTIFS('Process Definitions'!$B$5:$B$504,A1036,'Process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6" s="6"/>
      <c r="O1036" s="6"/>
      <c r="P1036" s="6"/>
      <c r="Q1036" s="6"/>
      <c r="R1036" s="6"/>
      <c r="S1036" s="6"/>
      <c r="T1036" s="6"/>
    </row>
    <row r="1037" spans="1:20">
      <c r="A1037" s="6"/>
      <c r="B1037" s="6"/>
      <c r="C1037" s="6"/>
      <c r="D1037" s="6"/>
      <c r="E1037" s="6"/>
      <c r="F1037" s="6"/>
      <c r="G1037" s="6"/>
      <c r="H1037" s="6"/>
      <c r="I1037" s="6"/>
      <c r="J1037" s="6"/>
      <c r="K1037" s="6"/>
      <c r="L1037" s="6">
        <f>IF(A1037="","",IF(H1037="N/A — rationale required",IF(I1037&lt;&gt;"",7,0),IF(H1037="Optimising",6,IF(H1037="Measured",5,IF(H1037="Implemented",4,IF(H1037="Defined",3,IF(H1037="Draft",2,IF(H1037="Gap",1,0))))))))</f>
        <v/>
      </c>
      <c r="M1037" s="6">
        <f>IF(A1037="","",IF(H1037="N/A — rationale required",IF(I1037&lt;&gt;"","Yes","No"),IF(AND(F1037&lt;&gt;"",G1037&lt;&gt;"",J1037&lt;&gt;"",COUNTIFS('Process Definitions'!$B$5:$B$504,A1037,'Process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7" s="6"/>
      <c r="O1037" s="6"/>
      <c r="P1037" s="6"/>
      <c r="Q1037" s="6"/>
      <c r="R1037" s="6"/>
      <c r="S1037" s="6"/>
      <c r="T1037" s="6"/>
    </row>
    <row r="1038" spans="1:20">
      <c r="A1038" s="6"/>
      <c r="B1038" s="6"/>
      <c r="C1038" s="6"/>
      <c r="D1038" s="6"/>
      <c r="E1038" s="6"/>
      <c r="F1038" s="6"/>
      <c r="G1038" s="6"/>
      <c r="H1038" s="6"/>
      <c r="I1038" s="6"/>
      <c r="J1038" s="6"/>
      <c r="K1038" s="6"/>
      <c r="L1038" s="6">
        <f>IF(A1038="","",IF(H1038="N/A — rationale required",IF(I1038&lt;&gt;"",7,0),IF(H1038="Optimising",6,IF(H1038="Measured",5,IF(H1038="Implemented",4,IF(H1038="Defined",3,IF(H1038="Draft",2,IF(H1038="Gap",1,0))))))))</f>
        <v/>
      </c>
      <c r="M1038" s="6">
        <f>IF(A1038="","",IF(H1038="N/A — rationale required",IF(I1038&lt;&gt;"","Yes","No"),IF(AND(F1038&lt;&gt;"",G1038&lt;&gt;"",J1038&lt;&gt;"",COUNTIFS('Process Definitions'!$B$5:$B$504,A1038,'Process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8" s="6"/>
      <c r="O1038" s="6"/>
      <c r="P1038" s="6"/>
      <c r="Q1038" s="6"/>
      <c r="R1038" s="6"/>
      <c r="S1038" s="6"/>
      <c r="T1038" s="6"/>
    </row>
    <row r="1039" spans="1:20">
      <c r="A1039" s="6"/>
      <c r="B1039" s="6"/>
      <c r="C1039" s="6"/>
      <c r="D1039" s="6"/>
      <c r="E1039" s="6"/>
      <c r="F1039" s="6"/>
      <c r="G1039" s="6"/>
      <c r="H1039" s="6"/>
      <c r="I1039" s="6"/>
      <c r="J1039" s="6"/>
      <c r="K1039" s="6"/>
      <c r="L1039" s="6">
        <f>IF(A1039="","",IF(H1039="N/A — rationale required",IF(I1039&lt;&gt;"",7,0),IF(H1039="Optimising",6,IF(H1039="Measured",5,IF(H1039="Implemented",4,IF(H1039="Defined",3,IF(H1039="Draft",2,IF(H1039="Gap",1,0))))))))</f>
        <v/>
      </c>
      <c r="M1039" s="6">
        <f>IF(A1039="","",IF(H1039="N/A — rationale required",IF(I1039&lt;&gt;"","Yes","No"),IF(AND(F1039&lt;&gt;"",G1039&lt;&gt;"",J1039&lt;&gt;"",COUNTIFS('Process Definitions'!$B$5:$B$504,A1039,'Process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39" s="6"/>
      <c r="O1039" s="6"/>
      <c r="P1039" s="6"/>
      <c r="Q1039" s="6"/>
      <c r="R1039" s="6"/>
      <c r="S1039" s="6"/>
      <c r="T1039" s="6"/>
    </row>
    <row r="1040" spans="1:20">
      <c r="A1040" s="6"/>
      <c r="B1040" s="6"/>
      <c r="C1040" s="6"/>
      <c r="D1040" s="6"/>
      <c r="E1040" s="6"/>
      <c r="F1040" s="6"/>
      <c r="G1040" s="6"/>
      <c r="H1040" s="6"/>
      <c r="I1040" s="6"/>
      <c r="J1040" s="6"/>
      <c r="K1040" s="6"/>
      <c r="L1040" s="6">
        <f>IF(A1040="","",IF(H1040="N/A — rationale required",IF(I1040&lt;&gt;"",7,0),IF(H1040="Optimising",6,IF(H1040="Measured",5,IF(H1040="Implemented",4,IF(H1040="Defined",3,IF(H1040="Draft",2,IF(H1040="Gap",1,0))))))))</f>
        <v/>
      </c>
      <c r="M1040" s="6">
        <f>IF(A1040="","",IF(H1040="N/A — rationale required",IF(I1040&lt;&gt;"","Yes","No"),IF(AND(F1040&lt;&gt;"",G1040&lt;&gt;"",J1040&lt;&gt;"",COUNTIFS('Process Definitions'!$B$5:$B$504,A1040,'Process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0" s="6"/>
      <c r="O1040" s="6"/>
      <c r="P1040" s="6"/>
      <c r="Q1040" s="6"/>
      <c r="R1040" s="6"/>
      <c r="S1040" s="6"/>
      <c r="T1040" s="6"/>
    </row>
    <row r="1041" spans="1:20">
      <c r="A1041" s="6"/>
      <c r="B1041" s="6"/>
      <c r="C1041" s="6"/>
      <c r="D1041" s="6"/>
      <c r="E1041" s="6"/>
      <c r="F1041" s="6"/>
      <c r="G1041" s="6"/>
      <c r="H1041" s="6"/>
      <c r="I1041" s="6"/>
      <c r="J1041" s="6"/>
      <c r="K1041" s="6"/>
      <c r="L1041" s="6">
        <f>IF(A1041="","",IF(H1041="N/A — rationale required",IF(I1041&lt;&gt;"",7,0),IF(H1041="Optimising",6,IF(H1041="Measured",5,IF(H1041="Implemented",4,IF(H1041="Defined",3,IF(H1041="Draft",2,IF(H1041="Gap",1,0))))))))</f>
        <v/>
      </c>
      <c r="M1041" s="6">
        <f>IF(A1041="","",IF(H1041="N/A — rationale required",IF(I1041&lt;&gt;"","Yes","No"),IF(AND(F1041&lt;&gt;"",G1041&lt;&gt;"",J1041&lt;&gt;"",COUNTIFS('Process Definitions'!$B$5:$B$504,A1041,'Process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1" s="6"/>
      <c r="O1041" s="6"/>
      <c r="P1041" s="6"/>
      <c r="Q1041" s="6"/>
      <c r="R1041" s="6"/>
      <c r="S1041" s="6"/>
      <c r="T1041" s="6"/>
    </row>
    <row r="1042" spans="1:20">
      <c r="A1042" s="6"/>
      <c r="B1042" s="6"/>
      <c r="C1042" s="6"/>
      <c r="D1042" s="6"/>
      <c r="E1042" s="6"/>
      <c r="F1042" s="6"/>
      <c r="G1042" s="6"/>
      <c r="H1042" s="6"/>
      <c r="I1042" s="6"/>
      <c r="J1042" s="6"/>
      <c r="K1042" s="6"/>
      <c r="L1042" s="6">
        <f>IF(A1042="","",IF(H1042="N/A — rationale required",IF(I1042&lt;&gt;"",7,0),IF(H1042="Optimising",6,IF(H1042="Measured",5,IF(H1042="Implemented",4,IF(H1042="Defined",3,IF(H1042="Draft",2,IF(H1042="Gap",1,0))))))))</f>
        <v/>
      </c>
      <c r="M1042" s="6">
        <f>IF(A1042="","",IF(H1042="N/A — rationale required",IF(I1042&lt;&gt;"","Yes","No"),IF(AND(F1042&lt;&gt;"",G1042&lt;&gt;"",J1042&lt;&gt;"",COUNTIFS('Process Definitions'!$B$5:$B$504,A1042,'Process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2" s="6"/>
      <c r="O1042" s="6"/>
      <c r="P1042" s="6"/>
      <c r="Q1042" s="6"/>
      <c r="R1042" s="6"/>
      <c r="S1042" s="6"/>
      <c r="T1042" s="6"/>
    </row>
    <row r="1043" spans="1:20">
      <c r="A1043" s="6"/>
      <c r="B1043" s="6"/>
      <c r="C1043" s="6"/>
      <c r="D1043" s="6"/>
      <c r="E1043" s="6"/>
      <c r="F1043" s="6"/>
      <c r="G1043" s="6"/>
      <c r="H1043" s="6"/>
      <c r="I1043" s="6"/>
      <c r="J1043" s="6"/>
      <c r="K1043" s="6"/>
      <c r="L1043" s="6">
        <f>IF(A1043="","",IF(H1043="N/A — rationale required",IF(I1043&lt;&gt;"",7,0),IF(H1043="Optimising",6,IF(H1043="Measured",5,IF(H1043="Implemented",4,IF(H1043="Defined",3,IF(H1043="Draft",2,IF(H1043="Gap",1,0))))))))</f>
        <v/>
      </c>
      <c r="M1043" s="6">
        <f>IF(A1043="","",IF(H1043="N/A — rationale required",IF(I1043&lt;&gt;"","Yes","No"),IF(AND(F1043&lt;&gt;"",G1043&lt;&gt;"",J1043&lt;&gt;"",COUNTIFS('Process Definitions'!$B$5:$B$504,A1043,'Process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3" s="6"/>
      <c r="O1043" s="6"/>
      <c r="P1043" s="6"/>
      <c r="Q1043" s="6"/>
      <c r="R1043" s="6"/>
      <c r="S1043" s="6"/>
      <c r="T1043" s="6"/>
    </row>
    <row r="1044" spans="1:20">
      <c r="A1044" s="6"/>
      <c r="B1044" s="6"/>
      <c r="C1044" s="6"/>
      <c r="D1044" s="6"/>
      <c r="E1044" s="6"/>
      <c r="F1044" s="6"/>
      <c r="G1044" s="6"/>
      <c r="H1044" s="6"/>
      <c r="I1044" s="6"/>
      <c r="J1044" s="6"/>
      <c r="K1044" s="6"/>
      <c r="L1044" s="6">
        <f>IF(A1044="","",IF(H1044="N/A — rationale required",IF(I1044&lt;&gt;"",7,0),IF(H1044="Optimising",6,IF(H1044="Measured",5,IF(H1044="Implemented",4,IF(H1044="Defined",3,IF(H1044="Draft",2,IF(H1044="Gap",1,0))))))))</f>
        <v/>
      </c>
      <c r="M1044" s="6">
        <f>IF(A1044="","",IF(H1044="N/A — rationale required",IF(I1044&lt;&gt;"","Yes","No"),IF(AND(F1044&lt;&gt;"",G1044&lt;&gt;"",J1044&lt;&gt;"",COUNTIFS('Process Definitions'!$B$5:$B$504,A1044,'Process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4" s="6"/>
      <c r="O1044" s="6"/>
      <c r="P1044" s="6"/>
      <c r="Q1044" s="6"/>
      <c r="R1044" s="6"/>
      <c r="S1044" s="6"/>
      <c r="T1044" s="6"/>
    </row>
    <row r="1045" spans="1:20">
      <c r="A1045" s="6"/>
      <c r="B1045" s="6"/>
      <c r="C1045" s="6"/>
      <c r="D1045" s="6"/>
      <c r="E1045" s="6"/>
      <c r="F1045" s="6"/>
      <c r="G1045" s="6"/>
      <c r="H1045" s="6"/>
      <c r="I1045" s="6"/>
      <c r="J1045" s="6"/>
      <c r="K1045" s="6"/>
      <c r="L1045" s="6">
        <f>IF(A1045="","",IF(H1045="N/A — rationale required",IF(I1045&lt;&gt;"",7,0),IF(H1045="Optimising",6,IF(H1045="Measured",5,IF(H1045="Implemented",4,IF(H1045="Defined",3,IF(H1045="Draft",2,IF(H1045="Gap",1,0))))))))</f>
        <v/>
      </c>
      <c r="M1045" s="6">
        <f>IF(A1045="","",IF(H1045="N/A — rationale required",IF(I1045&lt;&gt;"","Yes","No"),IF(AND(F1045&lt;&gt;"",G1045&lt;&gt;"",J1045&lt;&gt;"",COUNTIFS('Process Definitions'!$B$5:$B$504,A1045,'Process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5" s="6"/>
      <c r="O1045" s="6"/>
      <c r="P1045" s="6"/>
      <c r="Q1045" s="6"/>
      <c r="R1045" s="6"/>
      <c r="S1045" s="6"/>
      <c r="T1045" s="6"/>
    </row>
    <row r="1046" spans="1:20">
      <c r="A1046" s="6"/>
      <c r="B1046" s="6"/>
      <c r="C1046" s="6"/>
      <c r="D1046" s="6"/>
      <c r="E1046" s="6"/>
      <c r="F1046" s="6"/>
      <c r="G1046" s="6"/>
      <c r="H1046" s="6"/>
      <c r="I1046" s="6"/>
      <c r="J1046" s="6"/>
      <c r="K1046" s="6"/>
      <c r="L1046" s="6">
        <f>IF(A1046="","",IF(H1046="N/A — rationale required",IF(I1046&lt;&gt;"",7,0),IF(H1046="Optimising",6,IF(H1046="Measured",5,IF(H1046="Implemented",4,IF(H1046="Defined",3,IF(H1046="Draft",2,IF(H1046="Gap",1,0))))))))</f>
        <v/>
      </c>
      <c r="M1046" s="6">
        <f>IF(A1046="","",IF(H1046="N/A — rationale required",IF(I1046&lt;&gt;"","Yes","No"),IF(AND(F1046&lt;&gt;"",G1046&lt;&gt;"",J1046&lt;&gt;"",COUNTIFS('Process Definitions'!$B$5:$B$504,A1046,'Process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6" s="6"/>
      <c r="O1046" s="6"/>
      <c r="P1046" s="6"/>
      <c r="Q1046" s="6"/>
      <c r="R1046" s="6"/>
      <c r="S1046" s="6"/>
      <c r="T1046" s="6"/>
    </row>
    <row r="1047" spans="1:20">
      <c r="A1047" s="6"/>
      <c r="B1047" s="6"/>
      <c r="C1047" s="6"/>
      <c r="D1047" s="6"/>
      <c r="E1047" s="6"/>
      <c r="F1047" s="6"/>
      <c r="G1047" s="6"/>
      <c r="H1047" s="6"/>
      <c r="I1047" s="6"/>
      <c r="J1047" s="6"/>
      <c r="K1047" s="6"/>
      <c r="L1047" s="6">
        <f>IF(A1047="","",IF(H1047="N/A — rationale required",IF(I1047&lt;&gt;"",7,0),IF(H1047="Optimising",6,IF(H1047="Measured",5,IF(H1047="Implemented",4,IF(H1047="Defined",3,IF(H1047="Draft",2,IF(H1047="Gap",1,0))))))))</f>
        <v/>
      </c>
      <c r="M1047" s="6">
        <f>IF(A1047="","",IF(H1047="N/A — rationale required",IF(I1047&lt;&gt;"","Yes","No"),IF(AND(F1047&lt;&gt;"",G1047&lt;&gt;"",J1047&lt;&gt;"",COUNTIFS('Process Definitions'!$B$5:$B$504,A1047,'Process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7" s="6"/>
      <c r="O1047" s="6"/>
      <c r="P1047" s="6"/>
      <c r="Q1047" s="6"/>
      <c r="R1047" s="6"/>
      <c r="S1047" s="6"/>
      <c r="T1047" s="6"/>
    </row>
    <row r="1048" spans="1:20">
      <c r="A1048" s="6"/>
      <c r="B1048" s="6"/>
      <c r="C1048" s="6"/>
      <c r="D1048" s="6"/>
      <c r="E1048" s="6"/>
      <c r="F1048" s="6"/>
      <c r="G1048" s="6"/>
      <c r="H1048" s="6"/>
      <c r="I1048" s="6"/>
      <c r="J1048" s="6"/>
      <c r="K1048" s="6"/>
      <c r="L1048" s="6">
        <f>IF(A1048="","",IF(H1048="N/A — rationale required",IF(I1048&lt;&gt;"",7,0),IF(H1048="Optimising",6,IF(H1048="Measured",5,IF(H1048="Implemented",4,IF(H1048="Defined",3,IF(H1048="Draft",2,IF(H1048="Gap",1,0))))))))</f>
        <v/>
      </c>
      <c r="M1048" s="6">
        <f>IF(A1048="","",IF(H1048="N/A — rationale required",IF(I1048&lt;&gt;"","Yes","No"),IF(AND(F1048&lt;&gt;"",G1048&lt;&gt;"",J1048&lt;&gt;"",COUNTIFS('Process Definitions'!$B$5:$B$504,A1048,'Process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8" s="6"/>
      <c r="O1048" s="6"/>
      <c r="P1048" s="6"/>
      <c r="Q1048" s="6"/>
      <c r="R1048" s="6"/>
      <c r="S1048" s="6"/>
      <c r="T1048" s="6"/>
    </row>
    <row r="1049" spans="1:20">
      <c r="A1049" s="6"/>
      <c r="B1049" s="6"/>
      <c r="C1049" s="6"/>
      <c r="D1049" s="6"/>
      <c r="E1049" s="6"/>
      <c r="F1049" s="6"/>
      <c r="G1049" s="6"/>
      <c r="H1049" s="6"/>
      <c r="I1049" s="6"/>
      <c r="J1049" s="6"/>
      <c r="K1049" s="6"/>
      <c r="L1049" s="6">
        <f>IF(A1049="","",IF(H1049="N/A — rationale required",IF(I1049&lt;&gt;"",7,0),IF(H1049="Optimising",6,IF(H1049="Measured",5,IF(H1049="Implemented",4,IF(H1049="Defined",3,IF(H1049="Draft",2,IF(H1049="Gap",1,0))))))))</f>
        <v/>
      </c>
      <c r="M1049" s="6">
        <f>IF(A1049="","",IF(H1049="N/A — rationale required",IF(I1049&lt;&gt;"","Yes","No"),IF(AND(F1049&lt;&gt;"",G1049&lt;&gt;"",J1049&lt;&gt;"",COUNTIFS('Process Definitions'!$B$5:$B$504,A1049,'Process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49" s="6"/>
      <c r="O1049" s="6"/>
      <c r="P1049" s="6"/>
      <c r="Q1049" s="6"/>
      <c r="R1049" s="6"/>
      <c r="S1049" s="6"/>
      <c r="T1049" s="6"/>
    </row>
    <row r="1050" spans="1:20">
      <c r="A1050" s="6"/>
      <c r="B1050" s="6"/>
      <c r="C1050" s="6"/>
      <c r="D1050" s="6"/>
      <c r="E1050" s="6"/>
      <c r="F1050" s="6"/>
      <c r="G1050" s="6"/>
      <c r="H1050" s="6"/>
      <c r="I1050" s="6"/>
      <c r="J1050" s="6"/>
      <c r="K1050" s="6"/>
      <c r="L1050" s="6">
        <f>IF(A1050="","",IF(H1050="N/A — rationale required",IF(I1050&lt;&gt;"",7,0),IF(H1050="Optimising",6,IF(H1050="Measured",5,IF(H1050="Implemented",4,IF(H1050="Defined",3,IF(H1050="Draft",2,IF(H1050="Gap",1,0))))))))</f>
        <v/>
      </c>
      <c r="M1050" s="6">
        <f>IF(A1050="","",IF(H1050="N/A — rationale required",IF(I1050&lt;&gt;"","Yes","No"),IF(AND(F1050&lt;&gt;"",G1050&lt;&gt;"",J1050&lt;&gt;"",COUNTIFS('Process Definitions'!$B$5:$B$504,A1050,'Process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0" s="6"/>
      <c r="O1050" s="6"/>
      <c r="P1050" s="6"/>
      <c r="Q1050" s="6"/>
      <c r="R1050" s="6"/>
      <c r="S1050" s="6"/>
      <c r="T1050" s="6"/>
    </row>
    <row r="1051" spans="1:20">
      <c r="A1051" s="6"/>
      <c r="B1051" s="6"/>
      <c r="C1051" s="6"/>
      <c r="D1051" s="6"/>
      <c r="E1051" s="6"/>
      <c r="F1051" s="6"/>
      <c r="G1051" s="6"/>
      <c r="H1051" s="6"/>
      <c r="I1051" s="6"/>
      <c r="J1051" s="6"/>
      <c r="K1051" s="6"/>
      <c r="L1051" s="6">
        <f>IF(A1051="","",IF(H1051="N/A — rationale required",IF(I1051&lt;&gt;"",7,0),IF(H1051="Optimising",6,IF(H1051="Measured",5,IF(H1051="Implemented",4,IF(H1051="Defined",3,IF(H1051="Draft",2,IF(H1051="Gap",1,0))))))))</f>
        <v/>
      </c>
      <c r="M1051" s="6">
        <f>IF(A1051="","",IF(H1051="N/A — rationale required",IF(I1051&lt;&gt;"","Yes","No"),IF(AND(F1051&lt;&gt;"",G1051&lt;&gt;"",J1051&lt;&gt;"",COUNTIFS('Process Definitions'!$B$5:$B$504,A1051,'Process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1" s="6"/>
      <c r="O1051" s="6"/>
      <c r="P1051" s="6"/>
      <c r="Q1051" s="6"/>
      <c r="R1051" s="6"/>
      <c r="S1051" s="6"/>
      <c r="T1051" s="6"/>
    </row>
    <row r="1052" spans="1:20">
      <c r="A1052" s="6"/>
      <c r="B1052" s="6"/>
      <c r="C1052" s="6"/>
      <c r="D1052" s="6"/>
      <c r="E1052" s="6"/>
      <c r="F1052" s="6"/>
      <c r="G1052" s="6"/>
      <c r="H1052" s="6"/>
      <c r="I1052" s="6"/>
      <c r="J1052" s="6"/>
      <c r="K1052" s="6"/>
      <c r="L1052" s="6">
        <f>IF(A1052="","",IF(H1052="N/A — rationale required",IF(I1052&lt;&gt;"",7,0),IF(H1052="Optimising",6,IF(H1052="Measured",5,IF(H1052="Implemented",4,IF(H1052="Defined",3,IF(H1052="Draft",2,IF(H1052="Gap",1,0))))))))</f>
        <v/>
      </c>
      <c r="M1052" s="6">
        <f>IF(A1052="","",IF(H1052="N/A — rationale required",IF(I1052&lt;&gt;"","Yes","No"),IF(AND(F1052&lt;&gt;"",G1052&lt;&gt;"",J1052&lt;&gt;"",COUNTIFS('Process Definitions'!$B$5:$B$504,A1052,'Process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2" s="6"/>
      <c r="O1052" s="6"/>
      <c r="P1052" s="6"/>
      <c r="Q1052" s="6"/>
      <c r="R1052" s="6"/>
      <c r="S1052" s="6"/>
      <c r="T1052" s="6"/>
    </row>
    <row r="1053" spans="1:20">
      <c r="A1053" s="6"/>
      <c r="B1053" s="6"/>
      <c r="C1053" s="6"/>
      <c r="D1053" s="6"/>
      <c r="E1053" s="6"/>
      <c r="F1053" s="6"/>
      <c r="G1053" s="6"/>
      <c r="H1053" s="6"/>
      <c r="I1053" s="6"/>
      <c r="J1053" s="6"/>
      <c r="K1053" s="6"/>
      <c r="L1053" s="6">
        <f>IF(A1053="","",IF(H1053="N/A — rationale required",IF(I1053&lt;&gt;"",7,0),IF(H1053="Optimising",6,IF(H1053="Measured",5,IF(H1053="Implemented",4,IF(H1053="Defined",3,IF(H1053="Draft",2,IF(H1053="Gap",1,0))))))))</f>
        <v/>
      </c>
      <c r="M1053" s="6">
        <f>IF(A1053="","",IF(H1053="N/A — rationale required",IF(I1053&lt;&gt;"","Yes","No"),IF(AND(F1053&lt;&gt;"",G1053&lt;&gt;"",J1053&lt;&gt;"",COUNTIFS('Process Definitions'!$B$5:$B$504,A1053,'Process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3" s="6"/>
      <c r="O1053" s="6"/>
      <c r="P1053" s="6"/>
      <c r="Q1053" s="6"/>
      <c r="R1053" s="6"/>
      <c r="S1053" s="6"/>
      <c r="T1053" s="6"/>
    </row>
    <row r="1054" spans="1:20">
      <c r="A1054" s="6"/>
      <c r="B1054" s="6"/>
      <c r="C1054" s="6"/>
      <c r="D1054" s="6"/>
      <c r="E1054" s="6"/>
      <c r="F1054" s="6"/>
      <c r="G1054" s="6"/>
      <c r="H1054" s="6"/>
      <c r="I1054" s="6"/>
      <c r="J1054" s="6"/>
      <c r="K1054" s="6"/>
      <c r="L1054" s="6">
        <f>IF(A1054="","",IF(H1054="N/A — rationale required",IF(I1054&lt;&gt;"",7,0),IF(H1054="Optimising",6,IF(H1054="Measured",5,IF(H1054="Implemented",4,IF(H1054="Defined",3,IF(H1054="Draft",2,IF(H1054="Gap",1,0))))))))</f>
        <v/>
      </c>
      <c r="M1054" s="6">
        <f>IF(A1054="","",IF(H1054="N/A — rationale required",IF(I1054&lt;&gt;"","Yes","No"),IF(AND(F1054&lt;&gt;"",G1054&lt;&gt;"",J1054&lt;&gt;"",COUNTIFS('Process Definitions'!$B$5:$B$504,A1054,'Process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4" s="6"/>
      <c r="O1054" s="6"/>
      <c r="P1054" s="6"/>
      <c r="Q1054" s="6"/>
      <c r="R1054" s="6"/>
      <c r="S1054" s="6"/>
      <c r="T1054" s="6"/>
    </row>
    <row r="1055" spans="1:20">
      <c r="A1055" s="6"/>
      <c r="B1055" s="6"/>
      <c r="C1055" s="6"/>
      <c r="D1055" s="6"/>
      <c r="E1055" s="6"/>
      <c r="F1055" s="6"/>
      <c r="G1055" s="6"/>
      <c r="H1055" s="6"/>
      <c r="I1055" s="6"/>
      <c r="J1055" s="6"/>
      <c r="K1055" s="6"/>
      <c r="L1055" s="6">
        <f>IF(A1055="","",IF(H1055="N/A — rationale required",IF(I1055&lt;&gt;"",7,0),IF(H1055="Optimising",6,IF(H1055="Measured",5,IF(H1055="Implemented",4,IF(H1055="Defined",3,IF(H1055="Draft",2,IF(H1055="Gap",1,0))))))))</f>
        <v/>
      </c>
      <c r="M1055" s="6">
        <f>IF(A1055="","",IF(H1055="N/A — rationale required",IF(I1055&lt;&gt;"","Yes","No"),IF(AND(F1055&lt;&gt;"",G1055&lt;&gt;"",J1055&lt;&gt;"",COUNTIFS('Process Definitions'!$B$5:$B$504,A1055,'Process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5" s="6"/>
      <c r="O1055" s="6"/>
      <c r="P1055" s="6"/>
      <c r="Q1055" s="6"/>
      <c r="R1055" s="6"/>
      <c r="S1055" s="6"/>
      <c r="T1055" s="6"/>
    </row>
    <row r="1056" spans="1:20">
      <c r="A1056" s="6"/>
      <c r="B1056" s="6"/>
      <c r="C1056" s="6"/>
      <c r="D1056" s="6"/>
      <c r="E1056" s="6"/>
      <c r="F1056" s="6"/>
      <c r="G1056" s="6"/>
      <c r="H1056" s="6"/>
      <c r="I1056" s="6"/>
      <c r="J1056" s="6"/>
      <c r="K1056" s="6"/>
      <c r="L1056" s="6">
        <f>IF(A1056="","",IF(H1056="N/A — rationale required",IF(I1056&lt;&gt;"",7,0),IF(H1056="Optimising",6,IF(H1056="Measured",5,IF(H1056="Implemented",4,IF(H1056="Defined",3,IF(H1056="Draft",2,IF(H1056="Gap",1,0))))))))</f>
        <v/>
      </c>
      <c r="M1056" s="6">
        <f>IF(A1056="","",IF(H1056="N/A — rationale required",IF(I1056&lt;&gt;"","Yes","No"),IF(AND(F1056&lt;&gt;"",G1056&lt;&gt;"",J1056&lt;&gt;"",COUNTIFS('Process Definitions'!$B$5:$B$504,A1056,'Process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6" s="6"/>
      <c r="O1056" s="6"/>
      <c r="P1056" s="6"/>
      <c r="Q1056" s="6"/>
      <c r="R1056" s="6"/>
      <c r="S1056" s="6"/>
      <c r="T1056" s="6"/>
    </row>
    <row r="1057" spans="1:20">
      <c r="A1057" s="6"/>
      <c r="B1057" s="6"/>
      <c r="C1057" s="6"/>
      <c r="D1057" s="6"/>
      <c r="E1057" s="6"/>
      <c r="F1057" s="6"/>
      <c r="G1057" s="6"/>
      <c r="H1057" s="6"/>
      <c r="I1057" s="6"/>
      <c r="J1057" s="6"/>
      <c r="K1057" s="6"/>
      <c r="L1057" s="6">
        <f>IF(A1057="","",IF(H1057="N/A — rationale required",IF(I1057&lt;&gt;"",7,0),IF(H1057="Optimising",6,IF(H1057="Measured",5,IF(H1057="Implemented",4,IF(H1057="Defined",3,IF(H1057="Draft",2,IF(H1057="Gap",1,0))))))))</f>
        <v/>
      </c>
      <c r="M1057" s="6">
        <f>IF(A1057="","",IF(H1057="N/A — rationale required",IF(I1057&lt;&gt;"","Yes","No"),IF(AND(F1057&lt;&gt;"",G1057&lt;&gt;"",J1057&lt;&gt;"",COUNTIFS('Process Definitions'!$B$5:$B$504,A1057,'Process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7" s="6"/>
      <c r="O1057" s="6"/>
      <c r="P1057" s="6"/>
      <c r="Q1057" s="6"/>
      <c r="R1057" s="6"/>
      <c r="S1057" s="6"/>
      <c r="T1057" s="6"/>
    </row>
    <row r="1058" spans="1:20">
      <c r="A1058" s="6"/>
      <c r="B1058" s="6"/>
      <c r="C1058" s="6"/>
      <c r="D1058" s="6"/>
      <c r="E1058" s="6"/>
      <c r="F1058" s="6"/>
      <c r="G1058" s="6"/>
      <c r="H1058" s="6"/>
      <c r="I1058" s="6"/>
      <c r="J1058" s="6"/>
      <c r="K1058" s="6"/>
      <c r="L1058" s="6">
        <f>IF(A1058="","",IF(H1058="N/A — rationale required",IF(I1058&lt;&gt;"",7,0),IF(H1058="Optimising",6,IF(H1058="Measured",5,IF(H1058="Implemented",4,IF(H1058="Defined",3,IF(H1058="Draft",2,IF(H1058="Gap",1,0))))))))</f>
        <v/>
      </c>
      <c r="M1058" s="6">
        <f>IF(A1058="","",IF(H1058="N/A — rationale required",IF(I1058&lt;&gt;"","Yes","No"),IF(AND(F1058&lt;&gt;"",G1058&lt;&gt;"",J1058&lt;&gt;"",COUNTIFS('Process Definitions'!$B$5:$B$504,A1058,'Process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8" s="6"/>
      <c r="O1058" s="6"/>
      <c r="P1058" s="6"/>
      <c r="Q1058" s="6"/>
      <c r="R1058" s="6"/>
      <c r="S1058" s="6"/>
      <c r="T1058" s="6"/>
    </row>
    <row r="1059" spans="1:20">
      <c r="A1059" s="6"/>
      <c r="B1059" s="6"/>
      <c r="C1059" s="6"/>
      <c r="D1059" s="6"/>
      <c r="E1059" s="6"/>
      <c r="F1059" s="6"/>
      <c r="G1059" s="6"/>
      <c r="H1059" s="6"/>
      <c r="I1059" s="6"/>
      <c r="J1059" s="6"/>
      <c r="K1059" s="6"/>
      <c r="L1059" s="6">
        <f>IF(A1059="","",IF(H1059="N/A — rationale required",IF(I1059&lt;&gt;"",7,0),IF(H1059="Optimising",6,IF(H1059="Measured",5,IF(H1059="Implemented",4,IF(H1059="Defined",3,IF(H1059="Draft",2,IF(H1059="Gap",1,0))))))))</f>
        <v/>
      </c>
      <c r="M1059" s="6">
        <f>IF(A1059="","",IF(H1059="N/A — rationale required",IF(I1059&lt;&gt;"","Yes","No"),IF(AND(F1059&lt;&gt;"",G1059&lt;&gt;"",J1059&lt;&gt;"",COUNTIFS('Process Definitions'!$B$5:$B$504,A1059,'Process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59" s="6"/>
      <c r="O1059" s="6"/>
      <c r="P1059" s="6"/>
      <c r="Q1059" s="6"/>
      <c r="R1059" s="6"/>
      <c r="S1059" s="6"/>
      <c r="T1059" s="6"/>
    </row>
    <row r="1060" spans="1:20">
      <c r="A1060" s="6"/>
      <c r="B1060" s="6"/>
      <c r="C1060" s="6"/>
      <c r="D1060" s="6"/>
      <c r="E1060" s="6"/>
      <c r="F1060" s="6"/>
      <c r="G1060" s="6"/>
      <c r="H1060" s="6"/>
      <c r="I1060" s="6"/>
      <c r="J1060" s="6"/>
      <c r="K1060" s="6"/>
      <c r="L1060" s="6">
        <f>IF(A1060="","",IF(H1060="N/A — rationale required",IF(I1060&lt;&gt;"",7,0),IF(H1060="Optimising",6,IF(H1060="Measured",5,IF(H1060="Implemented",4,IF(H1060="Defined",3,IF(H1060="Draft",2,IF(H1060="Gap",1,0))))))))</f>
        <v/>
      </c>
      <c r="M1060" s="6">
        <f>IF(A1060="","",IF(H1060="N/A — rationale required",IF(I1060&lt;&gt;"","Yes","No"),IF(AND(F1060&lt;&gt;"",G1060&lt;&gt;"",J1060&lt;&gt;"",COUNTIFS('Process Definitions'!$B$5:$B$504,A1060,'Process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0" s="6"/>
      <c r="O1060" s="6"/>
      <c r="P1060" s="6"/>
      <c r="Q1060" s="6"/>
      <c r="R1060" s="6"/>
      <c r="S1060" s="6"/>
      <c r="T1060" s="6"/>
    </row>
    <row r="1061" spans="1:20">
      <c r="A1061" s="6"/>
      <c r="B1061" s="6"/>
      <c r="C1061" s="6"/>
      <c r="D1061" s="6"/>
      <c r="E1061" s="6"/>
      <c r="F1061" s="6"/>
      <c r="G1061" s="6"/>
      <c r="H1061" s="6"/>
      <c r="I1061" s="6"/>
      <c r="J1061" s="6"/>
      <c r="K1061" s="6"/>
      <c r="L1061" s="6">
        <f>IF(A1061="","",IF(H1061="N/A — rationale required",IF(I1061&lt;&gt;"",7,0),IF(H1061="Optimising",6,IF(H1061="Measured",5,IF(H1061="Implemented",4,IF(H1061="Defined",3,IF(H1061="Draft",2,IF(H1061="Gap",1,0))))))))</f>
        <v/>
      </c>
      <c r="M1061" s="6">
        <f>IF(A1061="","",IF(H1061="N/A — rationale required",IF(I1061&lt;&gt;"","Yes","No"),IF(AND(F1061&lt;&gt;"",G1061&lt;&gt;"",J1061&lt;&gt;"",COUNTIFS('Process Definitions'!$B$5:$B$504,A1061,'Process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1" s="6"/>
      <c r="O1061" s="6"/>
      <c r="P1061" s="6"/>
      <c r="Q1061" s="6"/>
      <c r="R1061" s="6"/>
      <c r="S1061" s="6"/>
      <c r="T1061" s="6"/>
    </row>
    <row r="1062" spans="1:20">
      <c r="A1062" s="6"/>
      <c r="B1062" s="6"/>
      <c r="C1062" s="6"/>
      <c r="D1062" s="6"/>
      <c r="E1062" s="6"/>
      <c r="F1062" s="6"/>
      <c r="G1062" s="6"/>
      <c r="H1062" s="6"/>
      <c r="I1062" s="6"/>
      <c r="J1062" s="6"/>
      <c r="K1062" s="6"/>
      <c r="L1062" s="6">
        <f>IF(A1062="","",IF(H1062="N/A — rationale required",IF(I1062&lt;&gt;"",7,0),IF(H1062="Optimising",6,IF(H1062="Measured",5,IF(H1062="Implemented",4,IF(H1062="Defined",3,IF(H1062="Draft",2,IF(H1062="Gap",1,0))))))))</f>
        <v/>
      </c>
      <c r="M1062" s="6">
        <f>IF(A1062="","",IF(H1062="N/A — rationale required",IF(I1062&lt;&gt;"","Yes","No"),IF(AND(F1062&lt;&gt;"",G1062&lt;&gt;"",J1062&lt;&gt;"",COUNTIFS('Process Definitions'!$B$5:$B$504,A1062,'Process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2" s="6"/>
      <c r="O1062" s="6"/>
      <c r="P1062" s="6"/>
      <c r="Q1062" s="6"/>
      <c r="R1062" s="6"/>
      <c r="S1062" s="6"/>
      <c r="T1062" s="6"/>
    </row>
    <row r="1063" spans="1:20">
      <c r="A1063" s="6"/>
      <c r="B1063" s="6"/>
      <c r="C1063" s="6"/>
      <c r="D1063" s="6"/>
      <c r="E1063" s="6"/>
      <c r="F1063" s="6"/>
      <c r="G1063" s="6"/>
      <c r="H1063" s="6"/>
      <c r="I1063" s="6"/>
      <c r="J1063" s="6"/>
      <c r="K1063" s="6"/>
      <c r="L1063" s="6">
        <f>IF(A1063="","",IF(H1063="N/A — rationale required",IF(I1063&lt;&gt;"",7,0),IF(H1063="Optimising",6,IF(H1063="Measured",5,IF(H1063="Implemented",4,IF(H1063="Defined",3,IF(H1063="Draft",2,IF(H1063="Gap",1,0))))))))</f>
        <v/>
      </c>
      <c r="M1063" s="6">
        <f>IF(A1063="","",IF(H1063="N/A — rationale required",IF(I1063&lt;&gt;"","Yes","No"),IF(AND(F1063&lt;&gt;"",G1063&lt;&gt;"",J1063&lt;&gt;"",COUNTIFS('Process Definitions'!$B$5:$B$504,A1063,'Process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3" s="6"/>
      <c r="O1063" s="6"/>
      <c r="P1063" s="6"/>
      <c r="Q1063" s="6"/>
      <c r="R1063" s="6"/>
      <c r="S1063" s="6"/>
      <c r="T1063" s="6"/>
    </row>
    <row r="1064" spans="1:20">
      <c r="A1064" s="6"/>
      <c r="B1064" s="6"/>
      <c r="C1064" s="6"/>
      <c r="D1064" s="6"/>
      <c r="E1064" s="6"/>
      <c r="F1064" s="6"/>
      <c r="G1064" s="6"/>
      <c r="H1064" s="6"/>
      <c r="I1064" s="6"/>
      <c r="J1064" s="6"/>
      <c r="K1064" s="6"/>
      <c r="L1064" s="6">
        <f>IF(A1064="","",IF(H1064="N/A — rationale required",IF(I1064&lt;&gt;"",7,0),IF(H1064="Optimising",6,IF(H1064="Measured",5,IF(H1064="Implemented",4,IF(H1064="Defined",3,IF(H1064="Draft",2,IF(H1064="Gap",1,0))))))))</f>
        <v/>
      </c>
      <c r="M1064" s="6">
        <f>IF(A1064="","",IF(H1064="N/A — rationale required",IF(I1064&lt;&gt;"","Yes","No"),IF(AND(F1064&lt;&gt;"",G1064&lt;&gt;"",J1064&lt;&gt;"",COUNTIFS('Process Definitions'!$B$5:$B$504,A1064,'Process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4" s="6"/>
      <c r="O1064" s="6"/>
      <c r="P1064" s="6"/>
      <c r="Q1064" s="6"/>
      <c r="R1064" s="6"/>
      <c r="S1064" s="6"/>
      <c r="T1064" s="6"/>
    </row>
    <row r="1065" spans="1:20">
      <c r="A1065" s="6"/>
      <c r="B1065" s="6"/>
      <c r="C1065" s="6"/>
      <c r="D1065" s="6"/>
      <c r="E1065" s="6"/>
      <c r="F1065" s="6"/>
      <c r="G1065" s="6"/>
      <c r="H1065" s="6"/>
      <c r="I1065" s="6"/>
      <c r="J1065" s="6"/>
      <c r="K1065" s="6"/>
      <c r="L1065" s="6">
        <f>IF(A1065="","",IF(H1065="N/A — rationale required",IF(I1065&lt;&gt;"",7,0),IF(H1065="Optimising",6,IF(H1065="Measured",5,IF(H1065="Implemented",4,IF(H1065="Defined",3,IF(H1065="Draft",2,IF(H1065="Gap",1,0))))))))</f>
        <v/>
      </c>
      <c r="M1065" s="6">
        <f>IF(A1065="","",IF(H1065="N/A — rationale required",IF(I1065&lt;&gt;"","Yes","No"),IF(AND(F1065&lt;&gt;"",G1065&lt;&gt;"",J1065&lt;&gt;"",COUNTIFS('Process Definitions'!$B$5:$B$504,A1065,'Process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5" s="6"/>
      <c r="O1065" s="6"/>
      <c r="P1065" s="6"/>
      <c r="Q1065" s="6"/>
      <c r="R1065" s="6"/>
      <c r="S1065" s="6"/>
      <c r="T1065" s="6"/>
    </row>
    <row r="1066" spans="1:20">
      <c r="A1066" s="6"/>
      <c r="B1066" s="6"/>
      <c r="C1066" s="6"/>
      <c r="D1066" s="6"/>
      <c r="E1066" s="6"/>
      <c r="F1066" s="6"/>
      <c r="G1066" s="6"/>
      <c r="H1066" s="6"/>
      <c r="I1066" s="6"/>
      <c r="J1066" s="6"/>
      <c r="K1066" s="6"/>
      <c r="L1066" s="6">
        <f>IF(A1066="","",IF(H1066="N/A — rationale required",IF(I1066&lt;&gt;"",7,0),IF(H1066="Optimising",6,IF(H1066="Measured",5,IF(H1066="Implemented",4,IF(H1066="Defined",3,IF(H1066="Draft",2,IF(H1066="Gap",1,0))))))))</f>
        <v/>
      </c>
      <c r="M1066" s="6">
        <f>IF(A1066="","",IF(H1066="N/A — rationale required",IF(I1066&lt;&gt;"","Yes","No"),IF(AND(F1066&lt;&gt;"",G1066&lt;&gt;"",J1066&lt;&gt;"",COUNTIFS('Process Definitions'!$B$5:$B$504,A1066,'Process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6" s="6"/>
      <c r="O1066" s="6"/>
      <c r="P1066" s="6"/>
      <c r="Q1066" s="6"/>
      <c r="R1066" s="6"/>
      <c r="S1066" s="6"/>
      <c r="T1066" s="6"/>
    </row>
    <row r="1067" spans="1:20">
      <c r="A1067" s="6"/>
      <c r="B1067" s="6"/>
      <c r="C1067" s="6"/>
      <c r="D1067" s="6"/>
      <c r="E1067" s="6"/>
      <c r="F1067" s="6"/>
      <c r="G1067" s="6"/>
      <c r="H1067" s="6"/>
      <c r="I1067" s="6"/>
      <c r="J1067" s="6"/>
      <c r="K1067" s="6"/>
      <c r="L1067" s="6">
        <f>IF(A1067="","",IF(H1067="N/A — rationale required",IF(I1067&lt;&gt;"",7,0),IF(H1067="Optimising",6,IF(H1067="Measured",5,IF(H1067="Implemented",4,IF(H1067="Defined",3,IF(H1067="Draft",2,IF(H1067="Gap",1,0))))))))</f>
        <v/>
      </c>
      <c r="M1067" s="6">
        <f>IF(A1067="","",IF(H1067="N/A — rationale required",IF(I1067&lt;&gt;"","Yes","No"),IF(AND(F1067&lt;&gt;"",G1067&lt;&gt;"",J1067&lt;&gt;"",COUNTIFS('Process Definitions'!$B$5:$B$504,A1067,'Process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7" s="6"/>
      <c r="O1067" s="6"/>
      <c r="P1067" s="6"/>
      <c r="Q1067" s="6"/>
      <c r="R1067" s="6"/>
      <c r="S1067" s="6"/>
      <c r="T1067" s="6"/>
    </row>
    <row r="1068" spans="1:20">
      <c r="A1068" s="6"/>
      <c r="B1068" s="6"/>
      <c r="C1068" s="6"/>
      <c r="D1068" s="6"/>
      <c r="E1068" s="6"/>
      <c r="F1068" s="6"/>
      <c r="G1068" s="6"/>
      <c r="H1068" s="6"/>
      <c r="I1068" s="6"/>
      <c r="J1068" s="6"/>
      <c r="K1068" s="6"/>
      <c r="L1068" s="6">
        <f>IF(A1068="","",IF(H1068="N/A — rationale required",IF(I1068&lt;&gt;"",7,0),IF(H1068="Optimising",6,IF(H1068="Measured",5,IF(H1068="Implemented",4,IF(H1068="Defined",3,IF(H1068="Draft",2,IF(H1068="Gap",1,0))))))))</f>
        <v/>
      </c>
      <c r="M1068" s="6">
        <f>IF(A1068="","",IF(H1068="N/A — rationale required",IF(I1068&lt;&gt;"","Yes","No"),IF(AND(F1068&lt;&gt;"",G1068&lt;&gt;"",J1068&lt;&gt;"",COUNTIFS('Process Definitions'!$B$5:$B$504,A1068,'Process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8" s="6"/>
      <c r="O1068" s="6"/>
      <c r="P1068" s="6"/>
      <c r="Q1068" s="6"/>
      <c r="R1068" s="6"/>
      <c r="S1068" s="6"/>
      <c r="T1068" s="6"/>
    </row>
    <row r="1069" spans="1:20">
      <c r="A1069" s="6"/>
      <c r="B1069" s="6"/>
      <c r="C1069" s="6"/>
      <c r="D1069" s="6"/>
      <c r="E1069" s="6"/>
      <c r="F1069" s="6"/>
      <c r="G1069" s="6"/>
      <c r="H1069" s="6"/>
      <c r="I1069" s="6"/>
      <c r="J1069" s="6"/>
      <c r="K1069" s="6"/>
      <c r="L1069" s="6">
        <f>IF(A1069="","",IF(H1069="N/A — rationale required",IF(I1069&lt;&gt;"",7,0),IF(H1069="Optimising",6,IF(H1069="Measured",5,IF(H1069="Implemented",4,IF(H1069="Defined",3,IF(H1069="Draft",2,IF(H1069="Gap",1,0))))))))</f>
        <v/>
      </c>
      <c r="M1069" s="6">
        <f>IF(A1069="","",IF(H1069="N/A — rationale required",IF(I1069&lt;&gt;"","Yes","No"),IF(AND(F1069&lt;&gt;"",G1069&lt;&gt;"",J1069&lt;&gt;"",COUNTIFS('Process Definitions'!$B$5:$B$504,A1069,'Process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69" s="6"/>
      <c r="O1069" s="6"/>
      <c r="P1069" s="6"/>
      <c r="Q1069" s="6"/>
      <c r="R1069" s="6"/>
      <c r="S1069" s="6"/>
      <c r="T1069" s="6"/>
    </row>
    <row r="1070" spans="1:20">
      <c r="A1070" s="6"/>
      <c r="B1070" s="6"/>
      <c r="C1070" s="6"/>
      <c r="D1070" s="6"/>
      <c r="E1070" s="6"/>
      <c r="F1070" s="6"/>
      <c r="G1070" s="6"/>
      <c r="H1070" s="6"/>
      <c r="I1070" s="6"/>
      <c r="J1070" s="6"/>
      <c r="K1070" s="6"/>
      <c r="L1070" s="6">
        <f>IF(A1070="","",IF(H1070="N/A — rationale required",IF(I1070&lt;&gt;"",7,0),IF(H1070="Optimising",6,IF(H1070="Measured",5,IF(H1070="Implemented",4,IF(H1070="Defined",3,IF(H1070="Draft",2,IF(H1070="Gap",1,0))))))))</f>
        <v/>
      </c>
      <c r="M1070" s="6">
        <f>IF(A1070="","",IF(H1070="N/A — rationale required",IF(I1070&lt;&gt;"","Yes","No"),IF(AND(F1070&lt;&gt;"",G1070&lt;&gt;"",J1070&lt;&gt;"",COUNTIFS('Process Definitions'!$B$5:$B$504,A1070,'Process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0" s="6"/>
      <c r="O1070" s="6"/>
      <c r="P1070" s="6"/>
      <c r="Q1070" s="6"/>
      <c r="R1070" s="6"/>
      <c r="S1070" s="6"/>
      <c r="T1070" s="6"/>
    </row>
    <row r="1071" spans="1:20">
      <c r="A1071" s="6"/>
      <c r="B1071" s="6"/>
      <c r="C1071" s="6"/>
      <c r="D1071" s="6"/>
      <c r="E1071" s="6"/>
      <c r="F1071" s="6"/>
      <c r="G1071" s="6"/>
      <c r="H1071" s="6"/>
      <c r="I1071" s="6"/>
      <c r="J1071" s="6"/>
      <c r="K1071" s="6"/>
      <c r="L1071" s="6">
        <f>IF(A1071="","",IF(H1071="N/A — rationale required",IF(I1071&lt;&gt;"",7,0),IF(H1071="Optimising",6,IF(H1071="Measured",5,IF(H1071="Implemented",4,IF(H1071="Defined",3,IF(H1071="Draft",2,IF(H1071="Gap",1,0))))))))</f>
        <v/>
      </c>
      <c r="M1071" s="6">
        <f>IF(A1071="","",IF(H1071="N/A — rationale required",IF(I1071&lt;&gt;"","Yes","No"),IF(AND(F1071&lt;&gt;"",G1071&lt;&gt;"",J1071&lt;&gt;"",COUNTIFS('Process Definitions'!$B$5:$B$504,A1071,'Process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1" s="6"/>
      <c r="O1071" s="6"/>
      <c r="P1071" s="6"/>
      <c r="Q1071" s="6"/>
      <c r="R1071" s="6"/>
      <c r="S1071" s="6"/>
      <c r="T1071" s="6"/>
    </row>
    <row r="1072" spans="1:20">
      <c r="A1072" s="6"/>
      <c r="B1072" s="6"/>
      <c r="C1072" s="6"/>
      <c r="D1072" s="6"/>
      <c r="E1072" s="6"/>
      <c r="F1072" s="6"/>
      <c r="G1072" s="6"/>
      <c r="H1072" s="6"/>
      <c r="I1072" s="6"/>
      <c r="J1072" s="6"/>
      <c r="K1072" s="6"/>
      <c r="L1072" s="6">
        <f>IF(A1072="","",IF(H1072="N/A — rationale required",IF(I1072&lt;&gt;"",7,0),IF(H1072="Optimising",6,IF(H1072="Measured",5,IF(H1072="Implemented",4,IF(H1072="Defined",3,IF(H1072="Draft",2,IF(H1072="Gap",1,0))))))))</f>
        <v/>
      </c>
      <c r="M1072" s="6">
        <f>IF(A1072="","",IF(H1072="N/A — rationale required",IF(I1072&lt;&gt;"","Yes","No"),IF(AND(F1072&lt;&gt;"",G1072&lt;&gt;"",J1072&lt;&gt;"",COUNTIFS('Process Definitions'!$B$5:$B$504,A1072,'Process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2" s="6"/>
      <c r="O1072" s="6"/>
      <c r="P1072" s="6"/>
      <c r="Q1072" s="6"/>
      <c r="R1072" s="6"/>
      <c r="S1072" s="6"/>
      <c r="T1072" s="6"/>
    </row>
    <row r="1073" spans="1:20">
      <c r="A1073" s="6"/>
      <c r="B1073" s="6"/>
      <c r="C1073" s="6"/>
      <c r="D1073" s="6"/>
      <c r="E1073" s="6"/>
      <c r="F1073" s="6"/>
      <c r="G1073" s="6"/>
      <c r="H1073" s="6"/>
      <c r="I1073" s="6"/>
      <c r="J1073" s="6"/>
      <c r="K1073" s="6"/>
      <c r="L1073" s="6">
        <f>IF(A1073="","",IF(H1073="N/A — rationale required",IF(I1073&lt;&gt;"",7,0),IF(H1073="Optimising",6,IF(H1073="Measured",5,IF(H1073="Implemented",4,IF(H1073="Defined",3,IF(H1073="Draft",2,IF(H1073="Gap",1,0))))))))</f>
        <v/>
      </c>
      <c r="M1073" s="6">
        <f>IF(A1073="","",IF(H1073="N/A — rationale required",IF(I1073&lt;&gt;"","Yes","No"),IF(AND(F1073&lt;&gt;"",G1073&lt;&gt;"",J1073&lt;&gt;"",COUNTIFS('Process Definitions'!$B$5:$B$504,A1073,'Process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3" s="6"/>
      <c r="O1073" s="6"/>
      <c r="P1073" s="6"/>
      <c r="Q1073" s="6"/>
      <c r="R1073" s="6"/>
      <c r="S1073" s="6"/>
      <c r="T1073" s="6"/>
    </row>
    <row r="1074" spans="1:20">
      <c r="A1074" s="6"/>
      <c r="B1074" s="6"/>
      <c r="C1074" s="6"/>
      <c r="D1074" s="6"/>
      <c r="E1074" s="6"/>
      <c r="F1074" s="6"/>
      <c r="G1074" s="6"/>
      <c r="H1074" s="6"/>
      <c r="I1074" s="6"/>
      <c r="J1074" s="6"/>
      <c r="K1074" s="6"/>
      <c r="L1074" s="6">
        <f>IF(A1074="","",IF(H1074="N/A — rationale required",IF(I1074&lt;&gt;"",7,0),IF(H1074="Optimising",6,IF(H1074="Measured",5,IF(H1074="Implemented",4,IF(H1074="Defined",3,IF(H1074="Draft",2,IF(H1074="Gap",1,0))))))))</f>
        <v/>
      </c>
      <c r="M1074" s="6">
        <f>IF(A1074="","",IF(H1074="N/A — rationale required",IF(I1074&lt;&gt;"","Yes","No"),IF(AND(F1074&lt;&gt;"",G1074&lt;&gt;"",J1074&lt;&gt;"",COUNTIFS('Process Definitions'!$B$5:$B$504,A1074,'Process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4" s="6"/>
      <c r="O1074" s="6"/>
      <c r="P1074" s="6"/>
      <c r="Q1074" s="6"/>
      <c r="R1074" s="6"/>
      <c r="S1074" s="6"/>
      <c r="T1074" s="6"/>
    </row>
    <row r="1075" spans="1:20">
      <c r="A1075" s="6"/>
      <c r="B1075" s="6"/>
      <c r="C1075" s="6"/>
      <c r="D1075" s="6"/>
      <c r="E1075" s="6"/>
      <c r="F1075" s="6"/>
      <c r="G1075" s="6"/>
      <c r="H1075" s="6"/>
      <c r="I1075" s="6"/>
      <c r="J1075" s="6"/>
      <c r="K1075" s="6"/>
      <c r="L1075" s="6">
        <f>IF(A1075="","",IF(H1075="N/A — rationale required",IF(I1075&lt;&gt;"",7,0),IF(H1075="Optimising",6,IF(H1075="Measured",5,IF(H1075="Implemented",4,IF(H1075="Defined",3,IF(H1075="Draft",2,IF(H1075="Gap",1,0))))))))</f>
        <v/>
      </c>
      <c r="M1075" s="6">
        <f>IF(A1075="","",IF(H1075="N/A — rationale required",IF(I1075&lt;&gt;"","Yes","No"),IF(AND(F1075&lt;&gt;"",G1075&lt;&gt;"",J1075&lt;&gt;"",COUNTIFS('Process Definitions'!$B$5:$B$504,A1075,'Process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5" s="6"/>
      <c r="O1075" s="6"/>
      <c r="P1075" s="6"/>
      <c r="Q1075" s="6"/>
      <c r="R1075" s="6"/>
      <c r="S1075" s="6"/>
      <c r="T1075" s="6"/>
    </row>
    <row r="1076" spans="1:20">
      <c r="A1076" s="6"/>
      <c r="B1076" s="6"/>
      <c r="C1076" s="6"/>
      <c r="D1076" s="6"/>
      <c r="E1076" s="6"/>
      <c r="F1076" s="6"/>
      <c r="G1076" s="6"/>
      <c r="H1076" s="6"/>
      <c r="I1076" s="6"/>
      <c r="J1076" s="6"/>
      <c r="K1076" s="6"/>
      <c r="L1076" s="6">
        <f>IF(A1076="","",IF(H1076="N/A — rationale required",IF(I1076&lt;&gt;"",7,0),IF(H1076="Optimising",6,IF(H1076="Measured",5,IF(H1076="Implemented",4,IF(H1076="Defined",3,IF(H1076="Draft",2,IF(H1076="Gap",1,0))))))))</f>
        <v/>
      </c>
      <c r="M1076" s="6">
        <f>IF(A1076="","",IF(H1076="N/A — rationale required",IF(I1076&lt;&gt;"","Yes","No"),IF(AND(F1076&lt;&gt;"",G1076&lt;&gt;"",J1076&lt;&gt;"",COUNTIFS('Process Definitions'!$B$5:$B$504,A1076,'Process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6" s="6"/>
      <c r="O1076" s="6"/>
      <c r="P1076" s="6"/>
      <c r="Q1076" s="6"/>
      <c r="R1076" s="6"/>
      <c r="S1076" s="6"/>
      <c r="T1076" s="6"/>
    </row>
    <row r="1077" spans="1:20">
      <c r="A1077" s="6"/>
      <c r="B1077" s="6"/>
      <c r="C1077" s="6"/>
      <c r="D1077" s="6"/>
      <c r="E1077" s="6"/>
      <c r="F1077" s="6"/>
      <c r="G1077" s="6"/>
      <c r="H1077" s="6"/>
      <c r="I1077" s="6"/>
      <c r="J1077" s="6"/>
      <c r="K1077" s="6"/>
      <c r="L1077" s="6">
        <f>IF(A1077="","",IF(H1077="N/A — rationale required",IF(I1077&lt;&gt;"",7,0),IF(H1077="Optimising",6,IF(H1077="Measured",5,IF(H1077="Implemented",4,IF(H1077="Defined",3,IF(H1077="Draft",2,IF(H1077="Gap",1,0))))))))</f>
        <v/>
      </c>
      <c r="M1077" s="6">
        <f>IF(A1077="","",IF(H1077="N/A — rationale required",IF(I1077&lt;&gt;"","Yes","No"),IF(AND(F1077&lt;&gt;"",G1077&lt;&gt;"",J1077&lt;&gt;"",COUNTIFS('Process Definitions'!$B$5:$B$504,A1077,'Process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7" s="6"/>
      <c r="O1077" s="6"/>
      <c r="P1077" s="6"/>
      <c r="Q1077" s="6"/>
      <c r="R1077" s="6"/>
      <c r="S1077" s="6"/>
      <c r="T1077" s="6"/>
    </row>
    <row r="1078" spans="1:20">
      <c r="A1078" s="6"/>
      <c r="B1078" s="6"/>
      <c r="C1078" s="6"/>
      <c r="D1078" s="6"/>
      <c r="E1078" s="6"/>
      <c r="F1078" s="6"/>
      <c r="G1078" s="6"/>
      <c r="H1078" s="6"/>
      <c r="I1078" s="6"/>
      <c r="J1078" s="6"/>
      <c r="K1078" s="6"/>
      <c r="L1078" s="6">
        <f>IF(A1078="","",IF(H1078="N/A — rationale required",IF(I1078&lt;&gt;"",7,0),IF(H1078="Optimising",6,IF(H1078="Measured",5,IF(H1078="Implemented",4,IF(H1078="Defined",3,IF(H1078="Draft",2,IF(H1078="Gap",1,0))))))))</f>
        <v/>
      </c>
      <c r="M1078" s="6">
        <f>IF(A1078="","",IF(H1078="N/A — rationale required",IF(I1078&lt;&gt;"","Yes","No"),IF(AND(F1078&lt;&gt;"",G1078&lt;&gt;"",J1078&lt;&gt;"",COUNTIFS('Process Definitions'!$B$5:$B$504,A1078,'Process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8" s="6"/>
      <c r="O1078" s="6"/>
      <c r="P1078" s="6"/>
      <c r="Q1078" s="6"/>
      <c r="R1078" s="6"/>
      <c r="S1078" s="6"/>
      <c r="T1078" s="6"/>
    </row>
    <row r="1079" spans="1:20">
      <c r="A1079" s="6"/>
      <c r="B1079" s="6"/>
      <c r="C1079" s="6"/>
      <c r="D1079" s="6"/>
      <c r="E1079" s="6"/>
      <c r="F1079" s="6"/>
      <c r="G1079" s="6"/>
      <c r="H1079" s="6"/>
      <c r="I1079" s="6"/>
      <c r="J1079" s="6"/>
      <c r="K1079" s="6"/>
      <c r="L1079" s="6">
        <f>IF(A1079="","",IF(H1079="N/A — rationale required",IF(I1079&lt;&gt;"",7,0),IF(H1079="Optimising",6,IF(H1079="Measured",5,IF(H1079="Implemented",4,IF(H1079="Defined",3,IF(H1079="Draft",2,IF(H1079="Gap",1,0))))))))</f>
        <v/>
      </c>
      <c r="M1079" s="6">
        <f>IF(A1079="","",IF(H1079="N/A — rationale required",IF(I1079&lt;&gt;"","Yes","No"),IF(AND(F1079&lt;&gt;"",G1079&lt;&gt;"",J1079&lt;&gt;"",COUNTIFS('Process Definitions'!$B$5:$B$504,A1079,'Process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79" s="6"/>
      <c r="O1079" s="6"/>
      <c r="P1079" s="6"/>
      <c r="Q1079" s="6"/>
      <c r="R1079" s="6"/>
      <c r="S1079" s="6"/>
      <c r="T1079" s="6"/>
    </row>
    <row r="1080" spans="1:20">
      <c r="A1080" s="6"/>
      <c r="B1080" s="6"/>
      <c r="C1080" s="6"/>
      <c r="D1080" s="6"/>
      <c r="E1080" s="6"/>
      <c r="F1080" s="6"/>
      <c r="G1080" s="6"/>
      <c r="H1080" s="6"/>
      <c r="I1080" s="6"/>
      <c r="J1080" s="6"/>
      <c r="K1080" s="6"/>
      <c r="L1080" s="6">
        <f>IF(A1080="","",IF(H1080="N/A — rationale required",IF(I1080&lt;&gt;"",7,0),IF(H1080="Optimising",6,IF(H1080="Measured",5,IF(H1080="Implemented",4,IF(H1080="Defined",3,IF(H1080="Draft",2,IF(H1080="Gap",1,0))))))))</f>
        <v/>
      </c>
      <c r="M1080" s="6">
        <f>IF(A1080="","",IF(H1080="N/A — rationale required",IF(I1080&lt;&gt;"","Yes","No"),IF(AND(F1080&lt;&gt;"",G1080&lt;&gt;"",J1080&lt;&gt;"",COUNTIFS('Process Definitions'!$B$5:$B$504,A1080,'Process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0" s="6"/>
      <c r="O1080" s="6"/>
      <c r="P1080" s="6"/>
      <c r="Q1080" s="6"/>
      <c r="R1080" s="6"/>
      <c r="S1080" s="6"/>
      <c r="T1080" s="6"/>
    </row>
    <row r="1081" spans="1:20">
      <c r="A1081" s="6"/>
      <c r="B1081" s="6"/>
      <c r="C1081" s="6"/>
      <c r="D1081" s="6"/>
      <c r="E1081" s="6"/>
      <c r="F1081" s="6"/>
      <c r="G1081" s="6"/>
      <c r="H1081" s="6"/>
      <c r="I1081" s="6"/>
      <c r="J1081" s="6"/>
      <c r="K1081" s="6"/>
      <c r="L1081" s="6">
        <f>IF(A1081="","",IF(H1081="N/A — rationale required",IF(I1081&lt;&gt;"",7,0),IF(H1081="Optimising",6,IF(H1081="Measured",5,IF(H1081="Implemented",4,IF(H1081="Defined",3,IF(H1081="Draft",2,IF(H1081="Gap",1,0))))))))</f>
        <v/>
      </c>
      <c r="M1081" s="6">
        <f>IF(A1081="","",IF(H1081="N/A — rationale required",IF(I1081&lt;&gt;"","Yes","No"),IF(AND(F1081&lt;&gt;"",G1081&lt;&gt;"",J1081&lt;&gt;"",COUNTIFS('Process Definitions'!$B$5:$B$504,A1081,'Process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1" s="6"/>
      <c r="O1081" s="6"/>
      <c r="P1081" s="6"/>
      <c r="Q1081" s="6"/>
      <c r="R1081" s="6"/>
      <c r="S1081" s="6"/>
      <c r="T1081" s="6"/>
    </row>
    <row r="1082" spans="1:20">
      <c r="A1082" s="6"/>
      <c r="B1082" s="6"/>
      <c r="C1082" s="6"/>
      <c r="D1082" s="6"/>
      <c r="E1082" s="6"/>
      <c r="F1082" s="6"/>
      <c r="G1082" s="6"/>
      <c r="H1082" s="6"/>
      <c r="I1082" s="6"/>
      <c r="J1082" s="6"/>
      <c r="K1082" s="6"/>
      <c r="L1082" s="6">
        <f>IF(A1082="","",IF(H1082="N/A — rationale required",IF(I1082&lt;&gt;"",7,0),IF(H1082="Optimising",6,IF(H1082="Measured",5,IF(H1082="Implemented",4,IF(H1082="Defined",3,IF(H1082="Draft",2,IF(H1082="Gap",1,0))))))))</f>
        <v/>
      </c>
      <c r="M1082" s="6">
        <f>IF(A1082="","",IF(H1082="N/A — rationale required",IF(I1082&lt;&gt;"","Yes","No"),IF(AND(F1082&lt;&gt;"",G1082&lt;&gt;"",J1082&lt;&gt;"",COUNTIFS('Process Definitions'!$B$5:$B$504,A1082,'Process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2" s="6"/>
      <c r="O1082" s="6"/>
      <c r="P1082" s="6"/>
      <c r="Q1082" s="6"/>
      <c r="R1082" s="6"/>
      <c r="S1082" s="6"/>
      <c r="T1082" s="6"/>
    </row>
    <row r="1083" spans="1:20">
      <c r="A1083" s="6"/>
      <c r="B1083" s="6"/>
      <c r="C1083" s="6"/>
      <c r="D1083" s="6"/>
      <c r="E1083" s="6"/>
      <c r="F1083" s="6"/>
      <c r="G1083" s="6"/>
      <c r="H1083" s="6"/>
      <c r="I1083" s="6"/>
      <c r="J1083" s="6"/>
      <c r="K1083" s="6"/>
      <c r="L1083" s="6">
        <f>IF(A1083="","",IF(H1083="N/A — rationale required",IF(I1083&lt;&gt;"",7,0),IF(H1083="Optimising",6,IF(H1083="Measured",5,IF(H1083="Implemented",4,IF(H1083="Defined",3,IF(H1083="Draft",2,IF(H1083="Gap",1,0))))))))</f>
        <v/>
      </c>
      <c r="M1083" s="6">
        <f>IF(A1083="","",IF(H1083="N/A — rationale required",IF(I1083&lt;&gt;"","Yes","No"),IF(AND(F1083&lt;&gt;"",G1083&lt;&gt;"",J1083&lt;&gt;"",COUNTIFS('Process Definitions'!$B$5:$B$504,A1083,'Process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3" s="6"/>
      <c r="O1083" s="6"/>
      <c r="P1083" s="6"/>
      <c r="Q1083" s="6"/>
      <c r="R1083" s="6"/>
      <c r="S1083" s="6"/>
      <c r="T1083" s="6"/>
    </row>
    <row r="1084" spans="1:20">
      <c r="A1084" s="6"/>
      <c r="B1084" s="6"/>
      <c r="C1084" s="6"/>
      <c r="D1084" s="6"/>
      <c r="E1084" s="6"/>
      <c r="F1084" s="6"/>
      <c r="G1084" s="6"/>
      <c r="H1084" s="6"/>
      <c r="I1084" s="6"/>
      <c r="J1084" s="6"/>
      <c r="K1084" s="6"/>
      <c r="L1084" s="6">
        <f>IF(A1084="","",IF(H1084="N/A — rationale required",IF(I1084&lt;&gt;"",7,0),IF(H1084="Optimising",6,IF(H1084="Measured",5,IF(H1084="Implemented",4,IF(H1084="Defined",3,IF(H1084="Draft",2,IF(H1084="Gap",1,0))))))))</f>
        <v/>
      </c>
      <c r="M1084" s="6">
        <f>IF(A1084="","",IF(H1084="N/A — rationale required",IF(I1084&lt;&gt;"","Yes","No"),IF(AND(F1084&lt;&gt;"",G1084&lt;&gt;"",J1084&lt;&gt;"",COUNTIFS('Process Definitions'!$B$5:$B$504,A1084,'Process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4" s="6"/>
      <c r="O1084" s="6"/>
      <c r="P1084" s="6"/>
      <c r="Q1084" s="6"/>
      <c r="R1084" s="6"/>
      <c r="S1084" s="6"/>
      <c r="T1084" s="6"/>
    </row>
    <row r="1085" spans="1:20">
      <c r="A1085" s="6"/>
      <c r="B1085" s="6"/>
      <c r="C1085" s="6"/>
      <c r="D1085" s="6"/>
      <c r="E1085" s="6"/>
      <c r="F1085" s="6"/>
      <c r="G1085" s="6"/>
      <c r="H1085" s="6"/>
      <c r="I1085" s="6"/>
      <c r="J1085" s="6"/>
      <c r="K1085" s="6"/>
      <c r="L1085" s="6">
        <f>IF(A1085="","",IF(H1085="N/A — rationale required",IF(I1085&lt;&gt;"",7,0),IF(H1085="Optimising",6,IF(H1085="Measured",5,IF(H1085="Implemented",4,IF(H1085="Defined",3,IF(H1085="Draft",2,IF(H1085="Gap",1,0))))))))</f>
        <v/>
      </c>
      <c r="M1085" s="6">
        <f>IF(A1085="","",IF(H1085="N/A — rationale required",IF(I1085&lt;&gt;"","Yes","No"),IF(AND(F1085&lt;&gt;"",G1085&lt;&gt;"",J1085&lt;&gt;"",COUNTIFS('Process Definitions'!$B$5:$B$504,A1085,'Process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5" s="6"/>
      <c r="O1085" s="6"/>
      <c r="P1085" s="6"/>
      <c r="Q1085" s="6"/>
      <c r="R1085" s="6"/>
      <c r="S1085" s="6"/>
      <c r="T1085" s="6"/>
    </row>
    <row r="1086" spans="1:20">
      <c r="A1086" s="6"/>
      <c r="B1086" s="6"/>
      <c r="C1086" s="6"/>
      <c r="D1086" s="6"/>
      <c r="E1086" s="6"/>
      <c r="F1086" s="6"/>
      <c r="G1086" s="6"/>
      <c r="H1086" s="6"/>
      <c r="I1086" s="6"/>
      <c r="J1086" s="6"/>
      <c r="K1086" s="6"/>
      <c r="L1086" s="6">
        <f>IF(A1086="","",IF(H1086="N/A — rationale required",IF(I1086&lt;&gt;"",7,0),IF(H1086="Optimising",6,IF(H1086="Measured",5,IF(H1086="Implemented",4,IF(H1086="Defined",3,IF(H1086="Draft",2,IF(H1086="Gap",1,0))))))))</f>
        <v/>
      </c>
      <c r="M1086" s="6">
        <f>IF(A1086="","",IF(H1086="N/A — rationale required",IF(I1086&lt;&gt;"","Yes","No"),IF(AND(F1086&lt;&gt;"",G1086&lt;&gt;"",J1086&lt;&gt;"",COUNTIFS('Process Definitions'!$B$5:$B$504,A1086,'Process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6" s="6"/>
      <c r="O1086" s="6"/>
      <c r="P1086" s="6"/>
      <c r="Q1086" s="6"/>
      <c r="R1086" s="6"/>
      <c r="S1086" s="6"/>
      <c r="T1086" s="6"/>
    </row>
    <row r="1087" spans="1:20">
      <c r="A1087" s="6"/>
      <c r="B1087" s="6"/>
      <c r="C1087" s="6"/>
      <c r="D1087" s="6"/>
      <c r="E1087" s="6"/>
      <c r="F1087" s="6"/>
      <c r="G1087" s="6"/>
      <c r="H1087" s="6"/>
      <c r="I1087" s="6"/>
      <c r="J1087" s="6"/>
      <c r="K1087" s="6"/>
      <c r="L1087" s="6">
        <f>IF(A1087="","",IF(H1087="N/A — rationale required",IF(I1087&lt;&gt;"",7,0),IF(H1087="Optimising",6,IF(H1087="Measured",5,IF(H1087="Implemented",4,IF(H1087="Defined",3,IF(H1087="Draft",2,IF(H1087="Gap",1,0))))))))</f>
        <v/>
      </c>
      <c r="M1087" s="6">
        <f>IF(A1087="","",IF(H1087="N/A — rationale required",IF(I1087&lt;&gt;"","Yes","No"),IF(AND(F1087&lt;&gt;"",G1087&lt;&gt;"",J1087&lt;&gt;"",COUNTIFS('Process Definitions'!$B$5:$B$504,A1087,'Process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7" s="6"/>
      <c r="O1087" s="6"/>
      <c r="P1087" s="6"/>
      <c r="Q1087" s="6"/>
      <c r="R1087" s="6"/>
      <c r="S1087" s="6"/>
      <c r="T1087" s="6"/>
    </row>
    <row r="1088" spans="1:20">
      <c r="A1088" s="6"/>
      <c r="B1088" s="6"/>
      <c r="C1088" s="6"/>
      <c r="D1088" s="6"/>
      <c r="E1088" s="6"/>
      <c r="F1088" s="6"/>
      <c r="G1088" s="6"/>
      <c r="H1088" s="6"/>
      <c r="I1088" s="6"/>
      <c r="J1088" s="6"/>
      <c r="K1088" s="6"/>
      <c r="L1088" s="6">
        <f>IF(A1088="","",IF(H1088="N/A — rationale required",IF(I1088&lt;&gt;"",7,0),IF(H1088="Optimising",6,IF(H1088="Measured",5,IF(H1088="Implemented",4,IF(H1088="Defined",3,IF(H1088="Draft",2,IF(H1088="Gap",1,0))))))))</f>
        <v/>
      </c>
      <c r="M1088" s="6">
        <f>IF(A1088="","",IF(H1088="N/A — rationale required",IF(I1088&lt;&gt;"","Yes","No"),IF(AND(F1088&lt;&gt;"",G1088&lt;&gt;"",J1088&lt;&gt;"",COUNTIFS('Process Definitions'!$B$5:$B$504,A1088,'Process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8" s="6"/>
      <c r="O1088" s="6"/>
      <c r="P1088" s="6"/>
      <c r="Q1088" s="6"/>
      <c r="R1088" s="6"/>
      <c r="S1088" s="6"/>
      <c r="T1088" s="6"/>
    </row>
    <row r="1089" spans="1:20">
      <c r="A1089" s="6"/>
      <c r="B1089" s="6"/>
      <c r="C1089" s="6"/>
      <c r="D1089" s="6"/>
      <c r="E1089" s="6"/>
      <c r="F1089" s="6"/>
      <c r="G1089" s="6"/>
      <c r="H1089" s="6"/>
      <c r="I1089" s="6"/>
      <c r="J1089" s="6"/>
      <c r="K1089" s="6"/>
      <c r="L1089" s="6">
        <f>IF(A1089="","",IF(H1089="N/A — rationale required",IF(I1089&lt;&gt;"",7,0),IF(H1089="Optimising",6,IF(H1089="Measured",5,IF(H1089="Implemented",4,IF(H1089="Defined",3,IF(H1089="Draft",2,IF(H1089="Gap",1,0))))))))</f>
        <v/>
      </c>
      <c r="M1089" s="6">
        <f>IF(A1089="","",IF(H1089="N/A — rationale required",IF(I1089&lt;&gt;"","Yes","No"),IF(AND(F1089&lt;&gt;"",G1089&lt;&gt;"",J1089&lt;&gt;"",COUNTIFS('Process Definitions'!$B$5:$B$504,A1089,'Process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89" s="6"/>
      <c r="O1089" s="6"/>
      <c r="P1089" s="6"/>
      <c r="Q1089" s="6"/>
      <c r="R1089" s="6"/>
      <c r="S1089" s="6"/>
      <c r="T1089" s="6"/>
    </row>
    <row r="1090" spans="1:20">
      <c r="A1090" s="6"/>
      <c r="B1090" s="6"/>
      <c r="C1090" s="6"/>
      <c r="D1090" s="6"/>
      <c r="E1090" s="6"/>
      <c r="F1090" s="6"/>
      <c r="G1090" s="6"/>
      <c r="H1090" s="6"/>
      <c r="I1090" s="6"/>
      <c r="J1090" s="6"/>
      <c r="K1090" s="6"/>
      <c r="L1090" s="6">
        <f>IF(A1090="","",IF(H1090="N/A — rationale required",IF(I1090&lt;&gt;"",7,0),IF(H1090="Optimising",6,IF(H1090="Measured",5,IF(H1090="Implemented",4,IF(H1090="Defined",3,IF(H1090="Draft",2,IF(H1090="Gap",1,0))))))))</f>
        <v/>
      </c>
      <c r="M1090" s="6">
        <f>IF(A1090="","",IF(H1090="N/A — rationale required",IF(I1090&lt;&gt;"","Yes","No"),IF(AND(F1090&lt;&gt;"",G1090&lt;&gt;"",J1090&lt;&gt;"",COUNTIFS('Process Definitions'!$B$5:$B$504,A1090,'Process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0" s="6"/>
      <c r="O1090" s="6"/>
      <c r="P1090" s="6"/>
      <c r="Q1090" s="6"/>
      <c r="R1090" s="6"/>
      <c r="S1090" s="6"/>
      <c r="T1090" s="6"/>
    </row>
    <row r="1091" spans="1:20">
      <c r="A1091" s="6"/>
      <c r="B1091" s="6"/>
      <c r="C1091" s="6"/>
      <c r="D1091" s="6"/>
      <c r="E1091" s="6"/>
      <c r="F1091" s="6"/>
      <c r="G1091" s="6"/>
      <c r="H1091" s="6"/>
      <c r="I1091" s="6"/>
      <c r="J1091" s="6"/>
      <c r="K1091" s="6"/>
      <c r="L1091" s="6">
        <f>IF(A1091="","",IF(H1091="N/A — rationale required",IF(I1091&lt;&gt;"",7,0),IF(H1091="Optimising",6,IF(H1091="Measured",5,IF(H1091="Implemented",4,IF(H1091="Defined",3,IF(H1091="Draft",2,IF(H1091="Gap",1,0))))))))</f>
        <v/>
      </c>
      <c r="M1091" s="6">
        <f>IF(A1091="","",IF(H1091="N/A — rationale required",IF(I1091&lt;&gt;"","Yes","No"),IF(AND(F1091&lt;&gt;"",G1091&lt;&gt;"",J1091&lt;&gt;"",COUNTIFS('Process Definitions'!$B$5:$B$504,A1091,'Process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1" s="6"/>
      <c r="O1091" s="6"/>
      <c r="P1091" s="6"/>
      <c r="Q1091" s="6"/>
      <c r="R1091" s="6"/>
      <c r="S1091" s="6"/>
      <c r="T1091" s="6"/>
    </row>
    <row r="1092" spans="1:20">
      <c r="A1092" s="6"/>
      <c r="B1092" s="6"/>
      <c r="C1092" s="6"/>
      <c r="D1092" s="6"/>
      <c r="E1092" s="6"/>
      <c r="F1092" s="6"/>
      <c r="G1092" s="6"/>
      <c r="H1092" s="6"/>
      <c r="I1092" s="6"/>
      <c r="J1092" s="6"/>
      <c r="K1092" s="6"/>
      <c r="L1092" s="6">
        <f>IF(A1092="","",IF(H1092="N/A — rationale required",IF(I1092&lt;&gt;"",7,0),IF(H1092="Optimising",6,IF(H1092="Measured",5,IF(H1092="Implemented",4,IF(H1092="Defined",3,IF(H1092="Draft",2,IF(H1092="Gap",1,0))))))))</f>
        <v/>
      </c>
      <c r="M1092" s="6">
        <f>IF(A1092="","",IF(H1092="N/A — rationale required",IF(I1092&lt;&gt;"","Yes","No"),IF(AND(F1092&lt;&gt;"",G1092&lt;&gt;"",J1092&lt;&gt;"",COUNTIFS('Process Definitions'!$B$5:$B$504,A1092,'Process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2" s="6"/>
      <c r="O1092" s="6"/>
      <c r="P1092" s="6"/>
      <c r="Q1092" s="6"/>
      <c r="R1092" s="6"/>
      <c r="S1092" s="6"/>
      <c r="T1092" s="6"/>
    </row>
    <row r="1093" spans="1:20">
      <c r="A1093" s="6"/>
      <c r="B1093" s="6"/>
      <c r="C1093" s="6"/>
      <c r="D1093" s="6"/>
      <c r="E1093" s="6"/>
      <c r="F1093" s="6"/>
      <c r="G1093" s="6"/>
      <c r="H1093" s="6"/>
      <c r="I1093" s="6"/>
      <c r="J1093" s="6"/>
      <c r="K1093" s="6"/>
      <c r="L1093" s="6">
        <f>IF(A1093="","",IF(H1093="N/A — rationale required",IF(I1093&lt;&gt;"",7,0),IF(H1093="Optimising",6,IF(H1093="Measured",5,IF(H1093="Implemented",4,IF(H1093="Defined",3,IF(H1093="Draft",2,IF(H1093="Gap",1,0))))))))</f>
        <v/>
      </c>
      <c r="M1093" s="6">
        <f>IF(A1093="","",IF(H1093="N/A — rationale required",IF(I1093&lt;&gt;"","Yes","No"),IF(AND(F1093&lt;&gt;"",G1093&lt;&gt;"",J1093&lt;&gt;"",COUNTIFS('Process Definitions'!$B$5:$B$504,A1093,'Process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3" s="6"/>
      <c r="O1093" s="6"/>
      <c r="P1093" s="6"/>
      <c r="Q1093" s="6"/>
      <c r="R1093" s="6"/>
      <c r="S1093" s="6"/>
      <c r="T1093" s="6"/>
    </row>
    <row r="1094" spans="1:20">
      <c r="A1094" s="6"/>
      <c r="B1094" s="6"/>
      <c r="C1094" s="6"/>
      <c r="D1094" s="6"/>
      <c r="E1094" s="6"/>
      <c r="F1094" s="6"/>
      <c r="G1094" s="6"/>
      <c r="H1094" s="6"/>
      <c r="I1094" s="6"/>
      <c r="J1094" s="6"/>
      <c r="K1094" s="6"/>
      <c r="L1094" s="6">
        <f>IF(A1094="","",IF(H1094="N/A — rationale required",IF(I1094&lt;&gt;"",7,0),IF(H1094="Optimising",6,IF(H1094="Measured",5,IF(H1094="Implemented",4,IF(H1094="Defined",3,IF(H1094="Draft",2,IF(H1094="Gap",1,0))))))))</f>
        <v/>
      </c>
      <c r="M1094" s="6">
        <f>IF(A1094="","",IF(H1094="N/A — rationale required",IF(I1094&lt;&gt;"","Yes","No"),IF(AND(F1094&lt;&gt;"",G1094&lt;&gt;"",J1094&lt;&gt;"",COUNTIFS('Process Definitions'!$B$5:$B$504,A1094,'Process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4" s="6"/>
      <c r="O1094" s="6"/>
      <c r="P1094" s="6"/>
      <c r="Q1094" s="6"/>
      <c r="R1094" s="6"/>
      <c r="S1094" s="6"/>
      <c r="T1094" s="6"/>
    </row>
    <row r="1095" spans="1:20">
      <c r="A1095" s="6"/>
      <c r="B1095" s="6"/>
      <c r="C1095" s="6"/>
      <c r="D1095" s="6"/>
      <c r="E1095" s="6"/>
      <c r="F1095" s="6"/>
      <c r="G1095" s="6"/>
      <c r="H1095" s="6"/>
      <c r="I1095" s="6"/>
      <c r="J1095" s="6"/>
      <c r="K1095" s="6"/>
      <c r="L1095" s="6">
        <f>IF(A1095="","",IF(H1095="N/A — rationale required",IF(I1095&lt;&gt;"",7,0),IF(H1095="Optimising",6,IF(H1095="Measured",5,IF(H1095="Implemented",4,IF(H1095="Defined",3,IF(H1095="Draft",2,IF(H1095="Gap",1,0))))))))</f>
        <v/>
      </c>
      <c r="M1095" s="6">
        <f>IF(A1095="","",IF(H1095="N/A — rationale required",IF(I1095&lt;&gt;"","Yes","No"),IF(AND(F1095&lt;&gt;"",G1095&lt;&gt;"",J1095&lt;&gt;"",COUNTIFS('Process Definitions'!$B$5:$B$504,A1095,'Process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5" s="6"/>
      <c r="O1095" s="6"/>
      <c r="P1095" s="6"/>
      <c r="Q1095" s="6"/>
      <c r="R1095" s="6"/>
      <c r="S1095" s="6"/>
      <c r="T1095" s="6"/>
    </row>
    <row r="1096" spans="1:20">
      <c r="A1096" s="6"/>
      <c r="B1096" s="6"/>
      <c r="C1096" s="6"/>
      <c r="D1096" s="6"/>
      <c r="E1096" s="6"/>
      <c r="F1096" s="6"/>
      <c r="G1096" s="6"/>
      <c r="H1096" s="6"/>
      <c r="I1096" s="6"/>
      <c r="J1096" s="6"/>
      <c r="K1096" s="6"/>
      <c r="L1096" s="6">
        <f>IF(A1096="","",IF(H1096="N/A — rationale required",IF(I1096&lt;&gt;"",7,0),IF(H1096="Optimising",6,IF(H1096="Measured",5,IF(H1096="Implemented",4,IF(H1096="Defined",3,IF(H1096="Draft",2,IF(H1096="Gap",1,0))))))))</f>
        <v/>
      </c>
      <c r="M1096" s="6">
        <f>IF(A1096="","",IF(H1096="N/A — rationale required",IF(I1096&lt;&gt;"","Yes","No"),IF(AND(F1096&lt;&gt;"",G1096&lt;&gt;"",J1096&lt;&gt;"",COUNTIFS('Process Definitions'!$B$5:$B$504,A1096,'Process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6" s="6"/>
      <c r="O1096" s="6"/>
      <c r="P1096" s="6"/>
      <c r="Q1096" s="6"/>
      <c r="R1096" s="6"/>
      <c r="S1096" s="6"/>
      <c r="T1096" s="6"/>
    </row>
    <row r="1097" spans="1:20">
      <c r="A1097" s="6"/>
      <c r="B1097" s="6"/>
      <c r="C1097" s="6"/>
      <c r="D1097" s="6"/>
      <c r="E1097" s="6"/>
      <c r="F1097" s="6"/>
      <c r="G1097" s="6"/>
      <c r="H1097" s="6"/>
      <c r="I1097" s="6"/>
      <c r="J1097" s="6"/>
      <c r="K1097" s="6"/>
      <c r="L1097" s="6">
        <f>IF(A1097="","",IF(H1097="N/A — rationale required",IF(I1097&lt;&gt;"",7,0),IF(H1097="Optimising",6,IF(H1097="Measured",5,IF(H1097="Implemented",4,IF(H1097="Defined",3,IF(H1097="Draft",2,IF(H1097="Gap",1,0))))))))</f>
        <v/>
      </c>
      <c r="M1097" s="6">
        <f>IF(A1097="","",IF(H1097="N/A — rationale required",IF(I1097&lt;&gt;"","Yes","No"),IF(AND(F1097&lt;&gt;"",G1097&lt;&gt;"",J1097&lt;&gt;"",COUNTIFS('Process Definitions'!$B$5:$B$504,A1097,'Process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7" s="6"/>
      <c r="O1097" s="6"/>
      <c r="P1097" s="6"/>
      <c r="Q1097" s="6"/>
      <c r="R1097" s="6"/>
      <c r="S1097" s="6"/>
      <c r="T1097" s="6"/>
    </row>
    <row r="1098" spans="1:20">
      <c r="A1098" s="6"/>
      <c r="B1098" s="6"/>
      <c r="C1098" s="6"/>
      <c r="D1098" s="6"/>
      <c r="E1098" s="6"/>
      <c r="F1098" s="6"/>
      <c r="G1098" s="6"/>
      <c r="H1098" s="6"/>
      <c r="I1098" s="6"/>
      <c r="J1098" s="6"/>
      <c r="K1098" s="6"/>
      <c r="L1098" s="6">
        <f>IF(A1098="","",IF(H1098="N/A — rationale required",IF(I1098&lt;&gt;"",7,0),IF(H1098="Optimising",6,IF(H1098="Measured",5,IF(H1098="Implemented",4,IF(H1098="Defined",3,IF(H1098="Draft",2,IF(H1098="Gap",1,0))))))))</f>
        <v/>
      </c>
      <c r="M1098" s="6">
        <f>IF(A1098="","",IF(H1098="N/A — rationale required",IF(I1098&lt;&gt;"","Yes","No"),IF(AND(F1098&lt;&gt;"",G1098&lt;&gt;"",J1098&lt;&gt;"",COUNTIFS('Process Definitions'!$B$5:$B$504,A1098,'Process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8" s="6"/>
      <c r="O1098" s="6"/>
      <c r="P1098" s="6"/>
      <c r="Q1098" s="6"/>
      <c r="R1098" s="6"/>
      <c r="S1098" s="6"/>
      <c r="T1098" s="6"/>
    </row>
    <row r="1099" spans="1:20">
      <c r="A1099" s="6"/>
      <c r="B1099" s="6"/>
      <c r="C1099" s="6"/>
      <c r="D1099" s="6"/>
      <c r="E1099" s="6"/>
      <c r="F1099" s="6"/>
      <c r="G1099" s="6"/>
      <c r="H1099" s="6"/>
      <c r="I1099" s="6"/>
      <c r="J1099" s="6"/>
      <c r="K1099" s="6"/>
      <c r="L1099" s="6">
        <f>IF(A1099="","",IF(H1099="N/A — rationale required",IF(I1099&lt;&gt;"",7,0),IF(H1099="Optimising",6,IF(H1099="Measured",5,IF(H1099="Implemented",4,IF(H1099="Defined",3,IF(H1099="Draft",2,IF(H1099="Gap",1,0))))))))</f>
        <v/>
      </c>
      <c r="M1099" s="6">
        <f>IF(A1099="","",IF(H1099="N/A — rationale required",IF(I1099&lt;&gt;"","Yes","No"),IF(AND(F1099&lt;&gt;"",G1099&lt;&gt;"",J1099&lt;&gt;"",COUNTIFS('Process Definitions'!$B$5:$B$504,A1099,'Process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099" s="6"/>
      <c r="O1099" s="6"/>
      <c r="P1099" s="6"/>
      <c r="Q1099" s="6"/>
      <c r="R1099" s="6"/>
      <c r="S1099" s="6"/>
      <c r="T1099" s="6"/>
    </row>
    <row r="1100" spans="1:20">
      <c r="A1100" s="6"/>
      <c r="B1100" s="6"/>
      <c r="C1100" s="6"/>
      <c r="D1100" s="6"/>
      <c r="E1100" s="6"/>
      <c r="F1100" s="6"/>
      <c r="G1100" s="6"/>
      <c r="H1100" s="6"/>
      <c r="I1100" s="6"/>
      <c r="J1100" s="6"/>
      <c r="K1100" s="6"/>
      <c r="L1100" s="6">
        <f>IF(A1100="","",IF(H1100="N/A — rationale required",IF(I1100&lt;&gt;"",7,0),IF(H1100="Optimising",6,IF(H1100="Measured",5,IF(H1100="Implemented",4,IF(H1100="Defined",3,IF(H1100="Draft",2,IF(H1100="Gap",1,0))))))))</f>
        <v/>
      </c>
      <c r="M1100" s="6">
        <f>IF(A1100="","",IF(H1100="N/A — rationale required",IF(I1100&lt;&gt;"","Yes","No"),IF(AND(F1100&lt;&gt;"",G1100&lt;&gt;"",J1100&lt;&gt;"",COUNTIFS('Process Definitions'!$B$5:$B$504,A1100,'Process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0" s="6"/>
      <c r="O1100" s="6"/>
      <c r="P1100" s="6"/>
      <c r="Q1100" s="6"/>
      <c r="R1100" s="6"/>
      <c r="S1100" s="6"/>
      <c r="T1100" s="6"/>
    </row>
    <row r="1101" spans="1:20">
      <c r="A1101" s="6"/>
      <c r="B1101" s="6"/>
      <c r="C1101" s="6"/>
      <c r="D1101" s="6"/>
      <c r="E1101" s="6"/>
      <c r="F1101" s="6"/>
      <c r="G1101" s="6"/>
      <c r="H1101" s="6"/>
      <c r="I1101" s="6"/>
      <c r="J1101" s="6"/>
      <c r="K1101" s="6"/>
      <c r="L1101" s="6">
        <f>IF(A1101="","",IF(H1101="N/A — rationale required",IF(I1101&lt;&gt;"",7,0),IF(H1101="Optimising",6,IF(H1101="Measured",5,IF(H1101="Implemented",4,IF(H1101="Defined",3,IF(H1101="Draft",2,IF(H1101="Gap",1,0))))))))</f>
        <v/>
      </c>
      <c r="M1101" s="6">
        <f>IF(A1101="","",IF(H1101="N/A — rationale required",IF(I1101&lt;&gt;"","Yes","No"),IF(AND(F1101&lt;&gt;"",G1101&lt;&gt;"",J1101&lt;&gt;"",COUNTIFS('Process Definitions'!$B$5:$B$504,A1101,'Process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1" s="6"/>
      <c r="O1101" s="6"/>
      <c r="P1101" s="6"/>
      <c r="Q1101" s="6"/>
      <c r="R1101" s="6"/>
      <c r="S1101" s="6"/>
      <c r="T1101" s="6"/>
    </row>
    <row r="1102" spans="1:20">
      <c r="A1102" s="6"/>
      <c r="B1102" s="6"/>
      <c r="C1102" s="6"/>
      <c r="D1102" s="6"/>
      <c r="E1102" s="6"/>
      <c r="F1102" s="6"/>
      <c r="G1102" s="6"/>
      <c r="H1102" s="6"/>
      <c r="I1102" s="6"/>
      <c r="J1102" s="6"/>
      <c r="K1102" s="6"/>
      <c r="L1102" s="6">
        <f>IF(A1102="","",IF(H1102="N/A — rationale required",IF(I1102&lt;&gt;"",7,0),IF(H1102="Optimising",6,IF(H1102="Measured",5,IF(H1102="Implemented",4,IF(H1102="Defined",3,IF(H1102="Draft",2,IF(H1102="Gap",1,0))))))))</f>
        <v/>
      </c>
      <c r="M1102" s="6">
        <f>IF(A1102="","",IF(H1102="N/A — rationale required",IF(I1102&lt;&gt;"","Yes","No"),IF(AND(F1102&lt;&gt;"",G1102&lt;&gt;"",J1102&lt;&gt;"",COUNTIFS('Process Definitions'!$B$5:$B$504,A1102,'Process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2" s="6"/>
      <c r="O1102" s="6"/>
      <c r="P1102" s="6"/>
      <c r="Q1102" s="6"/>
      <c r="R1102" s="6"/>
      <c r="S1102" s="6"/>
      <c r="T1102" s="6"/>
    </row>
    <row r="1103" spans="1:20">
      <c r="A1103" s="6"/>
      <c r="B1103" s="6"/>
      <c r="C1103" s="6"/>
      <c r="D1103" s="6"/>
      <c r="E1103" s="6"/>
      <c r="F1103" s="6"/>
      <c r="G1103" s="6"/>
      <c r="H1103" s="6"/>
      <c r="I1103" s="6"/>
      <c r="J1103" s="6"/>
      <c r="K1103" s="6"/>
      <c r="L1103" s="6">
        <f>IF(A1103="","",IF(H1103="N/A — rationale required",IF(I1103&lt;&gt;"",7,0),IF(H1103="Optimising",6,IF(H1103="Measured",5,IF(H1103="Implemented",4,IF(H1103="Defined",3,IF(H1103="Draft",2,IF(H1103="Gap",1,0))))))))</f>
        <v/>
      </c>
      <c r="M1103" s="6">
        <f>IF(A1103="","",IF(H1103="N/A — rationale required",IF(I1103&lt;&gt;"","Yes","No"),IF(AND(F1103&lt;&gt;"",G1103&lt;&gt;"",J1103&lt;&gt;"",COUNTIFS('Process Definitions'!$B$5:$B$504,A1103,'Process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3" s="6"/>
      <c r="O1103" s="6"/>
      <c r="P1103" s="6"/>
      <c r="Q1103" s="6"/>
      <c r="R1103" s="6"/>
      <c r="S1103" s="6"/>
      <c r="T1103" s="6"/>
    </row>
    <row r="1104" spans="1:20">
      <c r="A1104" s="6"/>
      <c r="B1104" s="6"/>
      <c r="C1104" s="6"/>
      <c r="D1104" s="6"/>
      <c r="E1104" s="6"/>
      <c r="F1104" s="6"/>
      <c r="G1104" s="6"/>
      <c r="H1104" s="6"/>
      <c r="I1104" s="6"/>
      <c r="J1104" s="6"/>
      <c r="K1104" s="6"/>
      <c r="L1104" s="6">
        <f>IF(A1104="","",IF(H1104="N/A — rationale required",IF(I1104&lt;&gt;"",7,0),IF(H1104="Optimising",6,IF(H1104="Measured",5,IF(H1104="Implemented",4,IF(H1104="Defined",3,IF(H1104="Draft",2,IF(H1104="Gap",1,0))))))))</f>
        <v/>
      </c>
      <c r="M1104" s="6">
        <f>IF(A1104="","",IF(H1104="N/A — rationale required",IF(I1104&lt;&gt;"","Yes","No"),IF(AND(F1104&lt;&gt;"",G1104&lt;&gt;"",J1104&lt;&gt;"",COUNTIFS('Process Definitions'!$B$5:$B$504,A1104,'Process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4" s="6"/>
      <c r="O1104" s="6"/>
      <c r="P1104" s="6"/>
      <c r="Q1104" s="6"/>
      <c r="R1104" s="6"/>
      <c r="S1104" s="6"/>
      <c r="T1104" s="6"/>
    </row>
    <row r="1105" spans="1:20">
      <c r="A1105" s="6"/>
      <c r="B1105" s="6"/>
      <c r="C1105" s="6"/>
      <c r="D1105" s="6"/>
      <c r="E1105" s="6"/>
      <c r="F1105" s="6"/>
      <c r="G1105" s="6"/>
      <c r="H1105" s="6"/>
      <c r="I1105" s="6"/>
      <c r="J1105" s="6"/>
      <c r="K1105" s="6"/>
      <c r="L1105" s="6">
        <f>IF(A1105="","",IF(H1105="N/A — rationale required",IF(I1105&lt;&gt;"",7,0),IF(H1105="Optimising",6,IF(H1105="Measured",5,IF(H1105="Implemented",4,IF(H1105="Defined",3,IF(H1105="Draft",2,IF(H1105="Gap",1,0))))))))</f>
        <v/>
      </c>
      <c r="M1105" s="6">
        <f>IF(A1105="","",IF(H1105="N/A — rationale required",IF(I1105&lt;&gt;"","Yes","No"),IF(AND(F1105&lt;&gt;"",G1105&lt;&gt;"",J1105&lt;&gt;"",COUNTIFS('Process Definitions'!$B$5:$B$504,A1105,'Process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5" s="6"/>
      <c r="O1105" s="6"/>
      <c r="P1105" s="6"/>
      <c r="Q1105" s="6"/>
      <c r="R1105" s="6"/>
      <c r="S1105" s="6"/>
      <c r="T1105" s="6"/>
    </row>
    <row r="1106" spans="1:20">
      <c r="A1106" s="6"/>
      <c r="B1106" s="6"/>
      <c r="C1106" s="6"/>
      <c r="D1106" s="6"/>
      <c r="E1106" s="6"/>
      <c r="F1106" s="6"/>
      <c r="G1106" s="6"/>
      <c r="H1106" s="6"/>
      <c r="I1106" s="6"/>
      <c r="J1106" s="6"/>
      <c r="K1106" s="6"/>
      <c r="L1106" s="6">
        <f>IF(A1106="","",IF(H1106="N/A — rationale required",IF(I1106&lt;&gt;"",7,0),IF(H1106="Optimising",6,IF(H1106="Measured",5,IF(H1106="Implemented",4,IF(H1106="Defined",3,IF(H1106="Draft",2,IF(H1106="Gap",1,0))))))))</f>
        <v/>
      </c>
      <c r="M1106" s="6">
        <f>IF(A1106="","",IF(H1106="N/A — rationale required",IF(I1106&lt;&gt;"","Yes","No"),IF(AND(F1106&lt;&gt;"",G1106&lt;&gt;"",J1106&lt;&gt;"",COUNTIFS('Process Definitions'!$B$5:$B$504,A1106,'Process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6" s="6"/>
      <c r="O1106" s="6"/>
      <c r="P1106" s="6"/>
      <c r="Q1106" s="6"/>
      <c r="R1106" s="6"/>
      <c r="S1106" s="6"/>
      <c r="T1106" s="6"/>
    </row>
    <row r="1107" spans="1:20">
      <c r="A1107" s="6"/>
      <c r="B1107" s="6"/>
      <c r="C1107" s="6"/>
      <c r="D1107" s="6"/>
      <c r="E1107" s="6"/>
      <c r="F1107" s="6"/>
      <c r="G1107" s="6"/>
      <c r="H1107" s="6"/>
      <c r="I1107" s="6"/>
      <c r="J1107" s="6"/>
      <c r="K1107" s="6"/>
      <c r="L1107" s="6">
        <f>IF(A1107="","",IF(H1107="N/A — rationale required",IF(I1107&lt;&gt;"",7,0),IF(H1107="Optimising",6,IF(H1107="Measured",5,IF(H1107="Implemented",4,IF(H1107="Defined",3,IF(H1107="Draft",2,IF(H1107="Gap",1,0))))))))</f>
        <v/>
      </c>
      <c r="M1107" s="6">
        <f>IF(A1107="","",IF(H1107="N/A — rationale required",IF(I1107&lt;&gt;"","Yes","No"),IF(AND(F1107&lt;&gt;"",G1107&lt;&gt;"",J1107&lt;&gt;"",COUNTIFS('Process Definitions'!$B$5:$B$504,A1107,'Process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7" s="6"/>
      <c r="O1107" s="6"/>
      <c r="P1107" s="6"/>
      <c r="Q1107" s="6"/>
      <c r="R1107" s="6"/>
      <c r="S1107" s="6"/>
      <c r="T1107" s="6"/>
    </row>
    <row r="1108" spans="1:20">
      <c r="A1108" s="6"/>
      <c r="B1108" s="6"/>
      <c r="C1108" s="6"/>
      <c r="D1108" s="6"/>
      <c r="E1108" s="6"/>
      <c r="F1108" s="6"/>
      <c r="G1108" s="6"/>
      <c r="H1108" s="6"/>
      <c r="I1108" s="6"/>
      <c r="J1108" s="6"/>
      <c r="K1108" s="6"/>
      <c r="L1108" s="6">
        <f>IF(A1108="","",IF(H1108="N/A — rationale required",IF(I1108&lt;&gt;"",7,0),IF(H1108="Optimising",6,IF(H1108="Measured",5,IF(H1108="Implemented",4,IF(H1108="Defined",3,IF(H1108="Draft",2,IF(H1108="Gap",1,0))))))))</f>
        <v/>
      </c>
      <c r="M1108" s="6">
        <f>IF(A1108="","",IF(H1108="N/A — rationale required",IF(I1108&lt;&gt;"","Yes","No"),IF(AND(F1108&lt;&gt;"",G1108&lt;&gt;"",J1108&lt;&gt;"",COUNTIFS('Process Definitions'!$B$5:$B$504,A1108,'Process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8" s="6"/>
      <c r="O1108" s="6"/>
      <c r="P1108" s="6"/>
      <c r="Q1108" s="6"/>
      <c r="R1108" s="6"/>
      <c r="S1108" s="6"/>
      <c r="T1108" s="6"/>
    </row>
    <row r="1109" spans="1:20">
      <c r="A1109" s="6"/>
      <c r="B1109" s="6"/>
      <c r="C1109" s="6"/>
      <c r="D1109" s="6"/>
      <c r="E1109" s="6"/>
      <c r="F1109" s="6"/>
      <c r="G1109" s="6"/>
      <c r="H1109" s="6"/>
      <c r="I1109" s="6"/>
      <c r="J1109" s="6"/>
      <c r="K1109" s="6"/>
      <c r="L1109" s="6">
        <f>IF(A1109="","",IF(H1109="N/A — rationale required",IF(I1109&lt;&gt;"",7,0),IF(H1109="Optimising",6,IF(H1109="Measured",5,IF(H1109="Implemented",4,IF(H1109="Defined",3,IF(H1109="Draft",2,IF(H1109="Gap",1,0))))))))</f>
        <v/>
      </c>
      <c r="M1109" s="6">
        <f>IF(A1109="","",IF(H1109="N/A — rationale required",IF(I1109&lt;&gt;"","Yes","No"),IF(AND(F1109&lt;&gt;"",G1109&lt;&gt;"",J1109&lt;&gt;"",COUNTIFS('Process Definitions'!$B$5:$B$504,A1109,'Process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09" s="6"/>
      <c r="O1109" s="6"/>
      <c r="P1109" s="6"/>
      <c r="Q1109" s="6"/>
      <c r="R1109" s="6"/>
      <c r="S1109" s="6"/>
      <c r="T1109" s="6"/>
    </row>
    <row r="1110" spans="1:20">
      <c r="A1110" s="6"/>
      <c r="B1110" s="6"/>
      <c r="C1110" s="6"/>
      <c r="D1110" s="6"/>
      <c r="E1110" s="6"/>
      <c r="F1110" s="6"/>
      <c r="G1110" s="6"/>
      <c r="H1110" s="6"/>
      <c r="I1110" s="6"/>
      <c r="J1110" s="6"/>
      <c r="K1110" s="6"/>
      <c r="L1110" s="6">
        <f>IF(A1110="","",IF(H1110="N/A — rationale required",IF(I1110&lt;&gt;"",7,0),IF(H1110="Optimising",6,IF(H1110="Measured",5,IF(H1110="Implemented",4,IF(H1110="Defined",3,IF(H1110="Draft",2,IF(H1110="Gap",1,0))))))))</f>
        <v/>
      </c>
      <c r="M1110" s="6">
        <f>IF(A1110="","",IF(H1110="N/A — rationale required",IF(I1110&lt;&gt;"","Yes","No"),IF(AND(F1110&lt;&gt;"",G1110&lt;&gt;"",J1110&lt;&gt;"",COUNTIFS('Process Definitions'!$B$5:$B$504,A1110,'Process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0" s="6"/>
      <c r="O1110" s="6"/>
      <c r="P1110" s="6"/>
      <c r="Q1110" s="6"/>
      <c r="R1110" s="6"/>
      <c r="S1110" s="6"/>
      <c r="T1110" s="6"/>
    </row>
    <row r="1111" spans="1:20">
      <c r="A1111" s="6"/>
      <c r="B1111" s="6"/>
      <c r="C1111" s="6"/>
      <c r="D1111" s="6"/>
      <c r="E1111" s="6"/>
      <c r="F1111" s="6"/>
      <c r="G1111" s="6"/>
      <c r="H1111" s="6"/>
      <c r="I1111" s="6"/>
      <c r="J1111" s="6"/>
      <c r="K1111" s="6"/>
      <c r="L1111" s="6">
        <f>IF(A1111="","",IF(H1111="N/A — rationale required",IF(I1111&lt;&gt;"",7,0),IF(H1111="Optimising",6,IF(H1111="Measured",5,IF(H1111="Implemented",4,IF(H1111="Defined",3,IF(H1111="Draft",2,IF(H1111="Gap",1,0))))))))</f>
        <v/>
      </c>
      <c r="M1111" s="6">
        <f>IF(A1111="","",IF(H1111="N/A — rationale required",IF(I1111&lt;&gt;"","Yes","No"),IF(AND(F1111&lt;&gt;"",G1111&lt;&gt;"",J1111&lt;&gt;"",COUNTIFS('Process Definitions'!$B$5:$B$504,A1111,'Process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1" s="6"/>
      <c r="O1111" s="6"/>
      <c r="P1111" s="6"/>
      <c r="Q1111" s="6"/>
      <c r="R1111" s="6"/>
      <c r="S1111" s="6"/>
      <c r="T1111" s="6"/>
    </row>
    <row r="1112" spans="1:20">
      <c r="A1112" s="6"/>
      <c r="B1112" s="6"/>
      <c r="C1112" s="6"/>
      <c r="D1112" s="6"/>
      <c r="E1112" s="6"/>
      <c r="F1112" s="6"/>
      <c r="G1112" s="6"/>
      <c r="H1112" s="6"/>
      <c r="I1112" s="6"/>
      <c r="J1112" s="6"/>
      <c r="K1112" s="6"/>
      <c r="L1112" s="6">
        <f>IF(A1112="","",IF(H1112="N/A — rationale required",IF(I1112&lt;&gt;"",7,0),IF(H1112="Optimising",6,IF(H1112="Measured",5,IF(H1112="Implemented",4,IF(H1112="Defined",3,IF(H1112="Draft",2,IF(H1112="Gap",1,0))))))))</f>
        <v/>
      </c>
      <c r="M1112" s="6">
        <f>IF(A1112="","",IF(H1112="N/A — rationale required",IF(I1112&lt;&gt;"","Yes","No"),IF(AND(F1112&lt;&gt;"",G1112&lt;&gt;"",J1112&lt;&gt;"",COUNTIFS('Process Definitions'!$B$5:$B$504,A1112,'Process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2" s="6"/>
      <c r="O1112" s="6"/>
      <c r="P1112" s="6"/>
      <c r="Q1112" s="6"/>
      <c r="R1112" s="6"/>
      <c r="S1112" s="6"/>
      <c r="T1112" s="6"/>
    </row>
    <row r="1113" spans="1:20">
      <c r="A1113" s="6"/>
      <c r="B1113" s="6"/>
      <c r="C1113" s="6"/>
      <c r="D1113" s="6"/>
      <c r="E1113" s="6"/>
      <c r="F1113" s="6"/>
      <c r="G1113" s="6"/>
      <c r="H1113" s="6"/>
      <c r="I1113" s="6"/>
      <c r="J1113" s="6"/>
      <c r="K1113" s="6"/>
      <c r="L1113" s="6">
        <f>IF(A1113="","",IF(H1113="N/A — rationale required",IF(I1113&lt;&gt;"",7,0),IF(H1113="Optimising",6,IF(H1113="Measured",5,IF(H1113="Implemented",4,IF(H1113="Defined",3,IF(H1113="Draft",2,IF(H1113="Gap",1,0))))))))</f>
        <v/>
      </c>
      <c r="M1113" s="6">
        <f>IF(A1113="","",IF(H1113="N/A — rationale required",IF(I1113&lt;&gt;"","Yes","No"),IF(AND(F1113&lt;&gt;"",G1113&lt;&gt;"",J1113&lt;&gt;"",COUNTIFS('Process Definitions'!$B$5:$B$504,A1113,'Process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3" s="6"/>
      <c r="O1113" s="6"/>
      <c r="P1113" s="6"/>
      <c r="Q1113" s="6"/>
      <c r="R1113" s="6"/>
      <c r="S1113" s="6"/>
      <c r="T1113" s="6"/>
    </row>
    <row r="1114" spans="1:20">
      <c r="A1114" s="6"/>
      <c r="B1114" s="6"/>
      <c r="C1114" s="6"/>
      <c r="D1114" s="6"/>
      <c r="E1114" s="6"/>
      <c r="F1114" s="6"/>
      <c r="G1114" s="6"/>
      <c r="H1114" s="6"/>
      <c r="I1114" s="6"/>
      <c r="J1114" s="6"/>
      <c r="K1114" s="6"/>
      <c r="L1114" s="6">
        <f>IF(A1114="","",IF(H1114="N/A — rationale required",IF(I1114&lt;&gt;"",7,0),IF(H1114="Optimising",6,IF(H1114="Measured",5,IF(H1114="Implemented",4,IF(H1114="Defined",3,IF(H1114="Draft",2,IF(H1114="Gap",1,0))))))))</f>
        <v/>
      </c>
      <c r="M1114" s="6">
        <f>IF(A1114="","",IF(H1114="N/A — rationale required",IF(I1114&lt;&gt;"","Yes","No"),IF(AND(F1114&lt;&gt;"",G1114&lt;&gt;"",J1114&lt;&gt;"",COUNTIFS('Process Definitions'!$B$5:$B$504,A1114,'Process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4" s="6"/>
      <c r="O1114" s="6"/>
      <c r="P1114" s="6"/>
      <c r="Q1114" s="6"/>
      <c r="R1114" s="6"/>
      <c r="S1114" s="6"/>
      <c r="T1114" s="6"/>
    </row>
    <row r="1115" spans="1:20">
      <c r="A1115" s="6"/>
      <c r="B1115" s="6"/>
      <c r="C1115" s="6"/>
      <c r="D1115" s="6"/>
      <c r="E1115" s="6"/>
      <c r="F1115" s="6"/>
      <c r="G1115" s="6"/>
      <c r="H1115" s="6"/>
      <c r="I1115" s="6"/>
      <c r="J1115" s="6"/>
      <c r="K1115" s="6"/>
      <c r="L1115" s="6">
        <f>IF(A1115="","",IF(H1115="N/A — rationale required",IF(I1115&lt;&gt;"",7,0),IF(H1115="Optimising",6,IF(H1115="Measured",5,IF(H1115="Implemented",4,IF(H1115="Defined",3,IF(H1115="Draft",2,IF(H1115="Gap",1,0))))))))</f>
        <v/>
      </c>
      <c r="M1115" s="6">
        <f>IF(A1115="","",IF(H1115="N/A — rationale required",IF(I1115&lt;&gt;"","Yes","No"),IF(AND(F1115&lt;&gt;"",G1115&lt;&gt;"",J1115&lt;&gt;"",COUNTIFS('Process Definitions'!$B$5:$B$504,A1115,'Process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5" s="6"/>
      <c r="O1115" s="6"/>
      <c r="P1115" s="6"/>
      <c r="Q1115" s="6"/>
      <c r="R1115" s="6"/>
      <c r="S1115" s="6"/>
      <c r="T1115" s="6"/>
    </row>
    <row r="1116" spans="1:20">
      <c r="A1116" s="6"/>
      <c r="B1116" s="6"/>
      <c r="C1116" s="6"/>
      <c r="D1116" s="6"/>
      <c r="E1116" s="6"/>
      <c r="F1116" s="6"/>
      <c r="G1116" s="6"/>
      <c r="H1116" s="6"/>
      <c r="I1116" s="6"/>
      <c r="J1116" s="6"/>
      <c r="K1116" s="6"/>
      <c r="L1116" s="6">
        <f>IF(A1116="","",IF(H1116="N/A — rationale required",IF(I1116&lt;&gt;"",7,0),IF(H1116="Optimising",6,IF(H1116="Measured",5,IF(H1116="Implemented",4,IF(H1116="Defined",3,IF(H1116="Draft",2,IF(H1116="Gap",1,0))))))))</f>
        <v/>
      </c>
      <c r="M1116" s="6">
        <f>IF(A1116="","",IF(H1116="N/A — rationale required",IF(I1116&lt;&gt;"","Yes","No"),IF(AND(F1116&lt;&gt;"",G1116&lt;&gt;"",J1116&lt;&gt;"",COUNTIFS('Process Definitions'!$B$5:$B$504,A1116,'Process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6" s="6"/>
      <c r="O1116" s="6"/>
      <c r="P1116" s="6"/>
      <c r="Q1116" s="6"/>
      <c r="R1116" s="6"/>
      <c r="S1116" s="6"/>
      <c r="T1116" s="6"/>
    </row>
    <row r="1117" spans="1:20">
      <c r="A1117" s="6"/>
      <c r="B1117" s="6"/>
      <c r="C1117" s="6"/>
      <c r="D1117" s="6"/>
      <c r="E1117" s="6"/>
      <c r="F1117" s="6"/>
      <c r="G1117" s="6"/>
      <c r="H1117" s="6"/>
      <c r="I1117" s="6"/>
      <c r="J1117" s="6"/>
      <c r="K1117" s="6"/>
      <c r="L1117" s="6">
        <f>IF(A1117="","",IF(H1117="N/A — rationale required",IF(I1117&lt;&gt;"",7,0),IF(H1117="Optimising",6,IF(H1117="Measured",5,IF(H1117="Implemented",4,IF(H1117="Defined",3,IF(H1117="Draft",2,IF(H1117="Gap",1,0))))))))</f>
        <v/>
      </c>
      <c r="M1117" s="6">
        <f>IF(A1117="","",IF(H1117="N/A — rationale required",IF(I1117&lt;&gt;"","Yes","No"),IF(AND(F1117&lt;&gt;"",G1117&lt;&gt;"",J1117&lt;&gt;"",COUNTIFS('Process Definitions'!$B$5:$B$504,A1117,'Process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7" s="6"/>
      <c r="O1117" s="6"/>
      <c r="P1117" s="6"/>
      <c r="Q1117" s="6"/>
      <c r="R1117" s="6"/>
      <c r="S1117" s="6"/>
      <c r="T1117" s="6"/>
    </row>
    <row r="1118" spans="1:20">
      <c r="A1118" s="6"/>
      <c r="B1118" s="6"/>
      <c r="C1118" s="6"/>
      <c r="D1118" s="6"/>
      <c r="E1118" s="6"/>
      <c r="F1118" s="6"/>
      <c r="G1118" s="6"/>
      <c r="H1118" s="6"/>
      <c r="I1118" s="6"/>
      <c r="J1118" s="6"/>
      <c r="K1118" s="6"/>
      <c r="L1118" s="6">
        <f>IF(A1118="","",IF(H1118="N/A — rationale required",IF(I1118&lt;&gt;"",7,0),IF(H1118="Optimising",6,IF(H1118="Measured",5,IF(H1118="Implemented",4,IF(H1118="Defined",3,IF(H1118="Draft",2,IF(H1118="Gap",1,0))))))))</f>
        <v/>
      </c>
      <c r="M1118" s="6">
        <f>IF(A1118="","",IF(H1118="N/A — rationale required",IF(I1118&lt;&gt;"","Yes","No"),IF(AND(F1118&lt;&gt;"",G1118&lt;&gt;"",J1118&lt;&gt;"",COUNTIFS('Process Definitions'!$B$5:$B$504,A1118,'Process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8" s="6"/>
      <c r="O1118" s="6"/>
      <c r="P1118" s="6"/>
      <c r="Q1118" s="6"/>
      <c r="R1118" s="6"/>
      <c r="S1118" s="6"/>
      <c r="T1118" s="6"/>
    </row>
    <row r="1119" spans="1:20">
      <c r="A1119" s="6"/>
      <c r="B1119" s="6"/>
      <c r="C1119" s="6"/>
      <c r="D1119" s="6"/>
      <c r="E1119" s="6"/>
      <c r="F1119" s="6"/>
      <c r="G1119" s="6"/>
      <c r="H1119" s="6"/>
      <c r="I1119" s="6"/>
      <c r="J1119" s="6"/>
      <c r="K1119" s="6"/>
      <c r="L1119" s="6">
        <f>IF(A1119="","",IF(H1119="N/A — rationale required",IF(I1119&lt;&gt;"",7,0),IF(H1119="Optimising",6,IF(H1119="Measured",5,IF(H1119="Implemented",4,IF(H1119="Defined",3,IF(H1119="Draft",2,IF(H1119="Gap",1,0))))))))</f>
        <v/>
      </c>
      <c r="M1119" s="6">
        <f>IF(A1119="","",IF(H1119="N/A — rationale required",IF(I1119&lt;&gt;"","Yes","No"),IF(AND(F1119&lt;&gt;"",G1119&lt;&gt;"",J1119&lt;&gt;"",COUNTIFS('Process Definitions'!$B$5:$B$504,A1119,'Process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19" s="6"/>
      <c r="O1119" s="6"/>
      <c r="P1119" s="6"/>
      <c r="Q1119" s="6"/>
      <c r="R1119" s="6"/>
      <c r="S1119" s="6"/>
      <c r="T1119" s="6"/>
    </row>
    <row r="1120" spans="1:20">
      <c r="A1120" s="6"/>
      <c r="B1120" s="6"/>
      <c r="C1120" s="6"/>
      <c r="D1120" s="6"/>
      <c r="E1120" s="6"/>
      <c r="F1120" s="6"/>
      <c r="G1120" s="6"/>
      <c r="H1120" s="6"/>
      <c r="I1120" s="6"/>
      <c r="J1120" s="6"/>
      <c r="K1120" s="6"/>
      <c r="L1120" s="6">
        <f>IF(A1120="","",IF(H1120="N/A — rationale required",IF(I1120&lt;&gt;"",7,0),IF(H1120="Optimising",6,IF(H1120="Measured",5,IF(H1120="Implemented",4,IF(H1120="Defined",3,IF(H1120="Draft",2,IF(H1120="Gap",1,0))))))))</f>
        <v/>
      </c>
      <c r="M1120" s="6">
        <f>IF(A1120="","",IF(H1120="N/A — rationale required",IF(I1120&lt;&gt;"","Yes","No"),IF(AND(F1120&lt;&gt;"",G1120&lt;&gt;"",J1120&lt;&gt;"",COUNTIFS('Process Definitions'!$B$5:$B$504,A1120,'Process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0" s="6"/>
      <c r="O1120" s="6"/>
      <c r="P1120" s="6"/>
      <c r="Q1120" s="6"/>
      <c r="R1120" s="6"/>
      <c r="S1120" s="6"/>
      <c r="T1120" s="6"/>
    </row>
    <row r="1121" spans="1:20">
      <c r="A1121" s="6"/>
      <c r="B1121" s="6"/>
      <c r="C1121" s="6"/>
      <c r="D1121" s="6"/>
      <c r="E1121" s="6"/>
      <c r="F1121" s="6"/>
      <c r="G1121" s="6"/>
      <c r="H1121" s="6"/>
      <c r="I1121" s="6"/>
      <c r="J1121" s="6"/>
      <c r="K1121" s="6"/>
      <c r="L1121" s="6">
        <f>IF(A1121="","",IF(H1121="N/A — rationale required",IF(I1121&lt;&gt;"",7,0),IF(H1121="Optimising",6,IF(H1121="Measured",5,IF(H1121="Implemented",4,IF(H1121="Defined",3,IF(H1121="Draft",2,IF(H1121="Gap",1,0))))))))</f>
        <v/>
      </c>
      <c r="M1121" s="6">
        <f>IF(A1121="","",IF(H1121="N/A — rationale required",IF(I1121&lt;&gt;"","Yes","No"),IF(AND(F1121&lt;&gt;"",G1121&lt;&gt;"",J1121&lt;&gt;"",COUNTIFS('Process Definitions'!$B$5:$B$504,A1121,'Process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1" s="6"/>
      <c r="O1121" s="6"/>
      <c r="P1121" s="6"/>
      <c r="Q1121" s="6"/>
      <c r="R1121" s="6"/>
      <c r="S1121" s="6"/>
      <c r="T1121" s="6"/>
    </row>
    <row r="1122" spans="1:20">
      <c r="A1122" s="6"/>
      <c r="B1122" s="6"/>
      <c r="C1122" s="6"/>
      <c r="D1122" s="6"/>
      <c r="E1122" s="6"/>
      <c r="F1122" s="6"/>
      <c r="G1122" s="6"/>
      <c r="H1122" s="6"/>
      <c r="I1122" s="6"/>
      <c r="J1122" s="6"/>
      <c r="K1122" s="6"/>
      <c r="L1122" s="6">
        <f>IF(A1122="","",IF(H1122="N/A — rationale required",IF(I1122&lt;&gt;"",7,0),IF(H1122="Optimising",6,IF(H1122="Measured",5,IF(H1122="Implemented",4,IF(H1122="Defined",3,IF(H1122="Draft",2,IF(H1122="Gap",1,0))))))))</f>
        <v/>
      </c>
      <c r="M1122" s="6">
        <f>IF(A1122="","",IF(H1122="N/A — rationale required",IF(I1122&lt;&gt;"","Yes","No"),IF(AND(F1122&lt;&gt;"",G1122&lt;&gt;"",J1122&lt;&gt;"",COUNTIFS('Process Definitions'!$B$5:$B$504,A1122,'Process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2" s="6"/>
      <c r="O1122" s="6"/>
      <c r="P1122" s="6"/>
      <c r="Q1122" s="6"/>
      <c r="R1122" s="6"/>
      <c r="S1122" s="6"/>
      <c r="T1122" s="6"/>
    </row>
    <row r="1123" spans="1:20">
      <c r="A1123" s="6"/>
      <c r="B1123" s="6"/>
      <c r="C1123" s="6"/>
      <c r="D1123" s="6"/>
      <c r="E1123" s="6"/>
      <c r="F1123" s="6"/>
      <c r="G1123" s="6"/>
      <c r="H1123" s="6"/>
      <c r="I1123" s="6"/>
      <c r="J1123" s="6"/>
      <c r="K1123" s="6"/>
      <c r="L1123" s="6">
        <f>IF(A1123="","",IF(H1123="N/A — rationale required",IF(I1123&lt;&gt;"",7,0),IF(H1123="Optimising",6,IF(H1123="Measured",5,IF(H1123="Implemented",4,IF(H1123="Defined",3,IF(H1123="Draft",2,IF(H1123="Gap",1,0))))))))</f>
        <v/>
      </c>
      <c r="M1123" s="6">
        <f>IF(A1123="","",IF(H1123="N/A — rationale required",IF(I1123&lt;&gt;"","Yes","No"),IF(AND(F1123&lt;&gt;"",G1123&lt;&gt;"",J1123&lt;&gt;"",COUNTIFS('Process Definitions'!$B$5:$B$504,A1123,'Process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3" s="6"/>
      <c r="O1123" s="6"/>
      <c r="P1123" s="6"/>
      <c r="Q1123" s="6"/>
      <c r="R1123" s="6"/>
      <c r="S1123" s="6"/>
      <c r="T1123" s="6"/>
    </row>
    <row r="1124" spans="1:20">
      <c r="A1124" s="6"/>
      <c r="B1124" s="6"/>
      <c r="C1124" s="6"/>
      <c r="D1124" s="6"/>
      <c r="E1124" s="6"/>
      <c r="F1124" s="6"/>
      <c r="G1124" s="6"/>
      <c r="H1124" s="6"/>
      <c r="I1124" s="6"/>
      <c r="J1124" s="6"/>
      <c r="K1124" s="6"/>
      <c r="L1124" s="6">
        <f>IF(A1124="","",IF(H1124="N/A — rationale required",IF(I1124&lt;&gt;"",7,0),IF(H1124="Optimising",6,IF(H1124="Measured",5,IF(H1124="Implemented",4,IF(H1124="Defined",3,IF(H1124="Draft",2,IF(H1124="Gap",1,0))))))))</f>
        <v/>
      </c>
      <c r="M1124" s="6">
        <f>IF(A1124="","",IF(H1124="N/A — rationale required",IF(I1124&lt;&gt;"","Yes","No"),IF(AND(F1124&lt;&gt;"",G1124&lt;&gt;"",J1124&lt;&gt;"",COUNTIFS('Process Definitions'!$B$5:$B$504,A1124,'Process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4" s="6"/>
      <c r="O1124" s="6"/>
      <c r="P1124" s="6"/>
      <c r="Q1124" s="6"/>
      <c r="R1124" s="6"/>
      <c r="S1124" s="6"/>
      <c r="T1124" s="6"/>
    </row>
    <row r="1125" spans="1:20">
      <c r="A1125" s="6"/>
      <c r="B1125" s="6"/>
      <c r="C1125" s="6"/>
      <c r="D1125" s="6"/>
      <c r="E1125" s="6"/>
      <c r="F1125" s="6"/>
      <c r="G1125" s="6"/>
      <c r="H1125" s="6"/>
      <c r="I1125" s="6"/>
      <c r="J1125" s="6"/>
      <c r="K1125" s="6"/>
      <c r="L1125" s="6">
        <f>IF(A1125="","",IF(H1125="N/A — rationale required",IF(I1125&lt;&gt;"",7,0),IF(H1125="Optimising",6,IF(H1125="Measured",5,IF(H1125="Implemented",4,IF(H1125="Defined",3,IF(H1125="Draft",2,IF(H1125="Gap",1,0))))))))</f>
        <v/>
      </c>
      <c r="M1125" s="6">
        <f>IF(A1125="","",IF(H1125="N/A — rationale required",IF(I1125&lt;&gt;"","Yes","No"),IF(AND(F1125&lt;&gt;"",G1125&lt;&gt;"",J1125&lt;&gt;"",COUNTIFS('Process Definitions'!$B$5:$B$504,A1125,'Process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5" s="6"/>
      <c r="O1125" s="6"/>
      <c r="P1125" s="6"/>
      <c r="Q1125" s="6"/>
      <c r="R1125" s="6"/>
      <c r="S1125" s="6"/>
      <c r="T1125" s="6"/>
    </row>
    <row r="1126" spans="1:20">
      <c r="A1126" s="6"/>
      <c r="B1126" s="6"/>
      <c r="C1126" s="6"/>
      <c r="D1126" s="6"/>
      <c r="E1126" s="6"/>
      <c r="F1126" s="6"/>
      <c r="G1126" s="6"/>
      <c r="H1126" s="6"/>
      <c r="I1126" s="6"/>
      <c r="J1126" s="6"/>
      <c r="K1126" s="6"/>
      <c r="L1126" s="6">
        <f>IF(A1126="","",IF(H1126="N/A — rationale required",IF(I1126&lt;&gt;"",7,0),IF(H1126="Optimising",6,IF(H1126="Measured",5,IF(H1126="Implemented",4,IF(H1126="Defined",3,IF(H1126="Draft",2,IF(H1126="Gap",1,0))))))))</f>
        <v/>
      </c>
      <c r="M1126" s="6">
        <f>IF(A1126="","",IF(H1126="N/A — rationale required",IF(I1126&lt;&gt;"","Yes","No"),IF(AND(F1126&lt;&gt;"",G1126&lt;&gt;"",J1126&lt;&gt;"",COUNTIFS('Process Definitions'!$B$5:$B$504,A1126,'Process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6" s="6"/>
      <c r="O1126" s="6"/>
      <c r="P1126" s="6"/>
      <c r="Q1126" s="6"/>
      <c r="R1126" s="6"/>
      <c r="S1126" s="6"/>
      <c r="T1126" s="6"/>
    </row>
    <row r="1127" spans="1:20">
      <c r="A1127" s="6"/>
      <c r="B1127" s="6"/>
      <c r="C1127" s="6"/>
      <c r="D1127" s="6"/>
      <c r="E1127" s="6"/>
      <c r="F1127" s="6"/>
      <c r="G1127" s="6"/>
      <c r="H1127" s="6"/>
      <c r="I1127" s="6"/>
      <c r="J1127" s="6"/>
      <c r="K1127" s="6"/>
      <c r="L1127" s="6">
        <f>IF(A1127="","",IF(H1127="N/A — rationale required",IF(I1127&lt;&gt;"",7,0),IF(H1127="Optimising",6,IF(H1127="Measured",5,IF(H1127="Implemented",4,IF(H1127="Defined",3,IF(H1127="Draft",2,IF(H1127="Gap",1,0))))))))</f>
        <v/>
      </c>
      <c r="M1127" s="6">
        <f>IF(A1127="","",IF(H1127="N/A — rationale required",IF(I1127&lt;&gt;"","Yes","No"),IF(AND(F1127&lt;&gt;"",G1127&lt;&gt;"",J1127&lt;&gt;"",COUNTIFS('Process Definitions'!$B$5:$B$504,A1127,'Process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7" s="6"/>
      <c r="O1127" s="6"/>
      <c r="P1127" s="6"/>
      <c r="Q1127" s="6"/>
      <c r="R1127" s="6"/>
      <c r="S1127" s="6"/>
      <c r="T1127" s="6"/>
    </row>
    <row r="1128" spans="1:20">
      <c r="A1128" s="6"/>
      <c r="B1128" s="6"/>
      <c r="C1128" s="6"/>
      <c r="D1128" s="6"/>
      <c r="E1128" s="6"/>
      <c r="F1128" s="6"/>
      <c r="G1128" s="6"/>
      <c r="H1128" s="6"/>
      <c r="I1128" s="6"/>
      <c r="J1128" s="6"/>
      <c r="K1128" s="6"/>
      <c r="L1128" s="6">
        <f>IF(A1128="","",IF(H1128="N/A — rationale required",IF(I1128&lt;&gt;"",7,0),IF(H1128="Optimising",6,IF(H1128="Measured",5,IF(H1128="Implemented",4,IF(H1128="Defined",3,IF(H1128="Draft",2,IF(H1128="Gap",1,0))))))))</f>
        <v/>
      </c>
      <c r="M1128" s="6">
        <f>IF(A1128="","",IF(H1128="N/A — rationale required",IF(I1128&lt;&gt;"","Yes","No"),IF(AND(F1128&lt;&gt;"",G1128&lt;&gt;"",J1128&lt;&gt;"",COUNTIFS('Process Definitions'!$B$5:$B$504,A1128,'Process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8" s="6"/>
      <c r="O1128" s="6"/>
      <c r="P1128" s="6"/>
      <c r="Q1128" s="6"/>
      <c r="R1128" s="6"/>
      <c r="S1128" s="6"/>
      <c r="T1128" s="6"/>
    </row>
    <row r="1129" spans="1:20">
      <c r="A1129" s="6"/>
      <c r="B1129" s="6"/>
      <c r="C1129" s="6"/>
      <c r="D1129" s="6"/>
      <c r="E1129" s="6"/>
      <c r="F1129" s="6"/>
      <c r="G1129" s="6"/>
      <c r="H1129" s="6"/>
      <c r="I1129" s="6"/>
      <c r="J1129" s="6"/>
      <c r="K1129" s="6"/>
      <c r="L1129" s="6">
        <f>IF(A1129="","",IF(H1129="N/A — rationale required",IF(I1129&lt;&gt;"",7,0),IF(H1129="Optimising",6,IF(H1129="Measured",5,IF(H1129="Implemented",4,IF(H1129="Defined",3,IF(H1129="Draft",2,IF(H1129="Gap",1,0))))))))</f>
        <v/>
      </c>
      <c r="M1129" s="6">
        <f>IF(A1129="","",IF(H1129="N/A — rationale required",IF(I1129&lt;&gt;"","Yes","No"),IF(AND(F1129&lt;&gt;"",G1129&lt;&gt;"",J1129&lt;&gt;"",COUNTIFS('Process Definitions'!$B$5:$B$504,A1129,'Process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29" s="6"/>
      <c r="O1129" s="6"/>
      <c r="P1129" s="6"/>
      <c r="Q1129" s="6"/>
      <c r="R1129" s="6"/>
      <c r="S1129" s="6"/>
      <c r="T1129" s="6"/>
    </row>
    <row r="1130" spans="1:20">
      <c r="A1130" s="6"/>
      <c r="B1130" s="6"/>
      <c r="C1130" s="6"/>
      <c r="D1130" s="6"/>
      <c r="E1130" s="6"/>
      <c r="F1130" s="6"/>
      <c r="G1130" s="6"/>
      <c r="H1130" s="6"/>
      <c r="I1130" s="6"/>
      <c r="J1130" s="6"/>
      <c r="K1130" s="6"/>
      <c r="L1130" s="6">
        <f>IF(A1130="","",IF(H1130="N/A — rationale required",IF(I1130&lt;&gt;"",7,0),IF(H1130="Optimising",6,IF(H1130="Measured",5,IF(H1130="Implemented",4,IF(H1130="Defined",3,IF(H1130="Draft",2,IF(H1130="Gap",1,0))))))))</f>
        <v/>
      </c>
      <c r="M1130" s="6">
        <f>IF(A1130="","",IF(H1130="N/A — rationale required",IF(I1130&lt;&gt;"","Yes","No"),IF(AND(F1130&lt;&gt;"",G1130&lt;&gt;"",J1130&lt;&gt;"",COUNTIFS('Process Definitions'!$B$5:$B$504,A1130,'Process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0" s="6"/>
      <c r="O1130" s="6"/>
      <c r="P1130" s="6"/>
      <c r="Q1130" s="6"/>
      <c r="R1130" s="6"/>
      <c r="S1130" s="6"/>
      <c r="T1130" s="6"/>
    </row>
    <row r="1131" spans="1:20">
      <c r="A1131" s="6"/>
      <c r="B1131" s="6"/>
      <c r="C1131" s="6"/>
      <c r="D1131" s="6"/>
      <c r="E1131" s="6"/>
      <c r="F1131" s="6"/>
      <c r="G1131" s="6"/>
      <c r="H1131" s="6"/>
      <c r="I1131" s="6"/>
      <c r="J1131" s="6"/>
      <c r="K1131" s="6"/>
      <c r="L1131" s="6">
        <f>IF(A1131="","",IF(H1131="N/A — rationale required",IF(I1131&lt;&gt;"",7,0),IF(H1131="Optimising",6,IF(H1131="Measured",5,IF(H1131="Implemented",4,IF(H1131="Defined",3,IF(H1131="Draft",2,IF(H1131="Gap",1,0))))))))</f>
        <v/>
      </c>
      <c r="M1131" s="6">
        <f>IF(A1131="","",IF(H1131="N/A — rationale required",IF(I1131&lt;&gt;"","Yes","No"),IF(AND(F1131&lt;&gt;"",G1131&lt;&gt;"",J1131&lt;&gt;"",COUNTIFS('Process Definitions'!$B$5:$B$504,A1131,'Process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1" s="6"/>
      <c r="O1131" s="6"/>
      <c r="P1131" s="6"/>
      <c r="Q1131" s="6"/>
      <c r="R1131" s="6"/>
      <c r="S1131" s="6"/>
      <c r="T1131" s="6"/>
    </row>
    <row r="1132" spans="1:20">
      <c r="A1132" s="6"/>
      <c r="B1132" s="6"/>
      <c r="C1132" s="6"/>
      <c r="D1132" s="6"/>
      <c r="E1132" s="6"/>
      <c r="F1132" s="6"/>
      <c r="G1132" s="6"/>
      <c r="H1132" s="6"/>
      <c r="I1132" s="6"/>
      <c r="J1132" s="6"/>
      <c r="K1132" s="6"/>
      <c r="L1132" s="6">
        <f>IF(A1132="","",IF(H1132="N/A — rationale required",IF(I1132&lt;&gt;"",7,0),IF(H1132="Optimising",6,IF(H1132="Measured",5,IF(H1132="Implemented",4,IF(H1132="Defined",3,IF(H1132="Draft",2,IF(H1132="Gap",1,0))))))))</f>
        <v/>
      </c>
      <c r="M1132" s="6">
        <f>IF(A1132="","",IF(H1132="N/A — rationale required",IF(I1132&lt;&gt;"","Yes","No"),IF(AND(F1132&lt;&gt;"",G1132&lt;&gt;"",J1132&lt;&gt;"",COUNTIFS('Process Definitions'!$B$5:$B$504,A1132,'Process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2" s="6"/>
      <c r="O1132" s="6"/>
      <c r="P1132" s="6"/>
      <c r="Q1132" s="6"/>
      <c r="R1132" s="6"/>
      <c r="S1132" s="6"/>
      <c r="T1132" s="6"/>
    </row>
    <row r="1133" spans="1:20">
      <c r="A1133" s="6"/>
      <c r="B1133" s="6"/>
      <c r="C1133" s="6"/>
      <c r="D1133" s="6"/>
      <c r="E1133" s="6"/>
      <c r="F1133" s="6"/>
      <c r="G1133" s="6"/>
      <c r="H1133" s="6"/>
      <c r="I1133" s="6"/>
      <c r="J1133" s="6"/>
      <c r="K1133" s="6"/>
      <c r="L1133" s="6">
        <f>IF(A1133="","",IF(H1133="N/A — rationale required",IF(I1133&lt;&gt;"",7,0),IF(H1133="Optimising",6,IF(H1133="Measured",5,IF(H1133="Implemented",4,IF(H1133="Defined",3,IF(H1133="Draft",2,IF(H1133="Gap",1,0))))))))</f>
        <v/>
      </c>
      <c r="M1133" s="6">
        <f>IF(A1133="","",IF(H1133="N/A — rationale required",IF(I1133&lt;&gt;"","Yes","No"),IF(AND(F1133&lt;&gt;"",G1133&lt;&gt;"",J1133&lt;&gt;"",COUNTIFS('Process Definitions'!$B$5:$B$504,A1133,'Process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3" s="6"/>
      <c r="O1133" s="6"/>
      <c r="P1133" s="6"/>
      <c r="Q1133" s="6"/>
      <c r="R1133" s="6"/>
      <c r="S1133" s="6"/>
      <c r="T1133" s="6"/>
    </row>
    <row r="1134" spans="1:20">
      <c r="A1134" s="6"/>
      <c r="B1134" s="6"/>
      <c r="C1134" s="6"/>
      <c r="D1134" s="6"/>
      <c r="E1134" s="6"/>
      <c r="F1134" s="6"/>
      <c r="G1134" s="6"/>
      <c r="H1134" s="6"/>
      <c r="I1134" s="6"/>
      <c r="J1134" s="6"/>
      <c r="K1134" s="6"/>
      <c r="L1134" s="6">
        <f>IF(A1134="","",IF(H1134="N/A — rationale required",IF(I1134&lt;&gt;"",7,0),IF(H1134="Optimising",6,IF(H1134="Measured",5,IF(H1134="Implemented",4,IF(H1134="Defined",3,IF(H1134="Draft",2,IF(H1134="Gap",1,0))))))))</f>
        <v/>
      </c>
      <c r="M1134" s="6">
        <f>IF(A1134="","",IF(H1134="N/A — rationale required",IF(I1134&lt;&gt;"","Yes","No"),IF(AND(F1134&lt;&gt;"",G1134&lt;&gt;"",J1134&lt;&gt;"",COUNTIFS('Process Definitions'!$B$5:$B$504,A1134,'Process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4" s="6"/>
      <c r="O1134" s="6"/>
      <c r="P1134" s="6"/>
      <c r="Q1134" s="6"/>
      <c r="R1134" s="6"/>
      <c r="S1134" s="6"/>
      <c r="T1134" s="6"/>
    </row>
    <row r="1135" spans="1:20">
      <c r="A1135" s="6"/>
      <c r="B1135" s="6"/>
      <c r="C1135" s="6"/>
      <c r="D1135" s="6"/>
      <c r="E1135" s="6"/>
      <c r="F1135" s="6"/>
      <c r="G1135" s="6"/>
      <c r="H1135" s="6"/>
      <c r="I1135" s="6"/>
      <c r="J1135" s="6"/>
      <c r="K1135" s="6"/>
      <c r="L1135" s="6">
        <f>IF(A1135="","",IF(H1135="N/A — rationale required",IF(I1135&lt;&gt;"",7,0),IF(H1135="Optimising",6,IF(H1135="Measured",5,IF(H1135="Implemented",4,IF(H1135="Defined",3,IF(H1135="Draft",2,IF(H1135="Gap",1,0))))))))</f>
        <v/>
      </c>
      <c r="M1135" s="6">
        <f>IF(A1135="","",IF(H1135="N/A — rationale required",IF(I1135&lt;&gt;"","Yes","No"),IF(AND(F1135&lt;&gt;"",G1135&lt;&gt;"",J1135&lt;&gt;"",COUNTIFS('Process Definitions'!$B$5:$B$504,A1135,'Process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5" s="6"/>
      <c r="O1135" s="6"/>
      <c r="P1135" s="6"/>
      <c r="Q1135" s="6"/>
      <c r="R1135" s="6"/>
      <c r="S1135" s="6"/>
      <c r="T1135" s="6"/>
    </row>
    <row r="1136" spans="1:20">
      <c r="A1136" s="6"/>
      <c r="B1136" s="6"/>
      <c r="C1136" s="6"/>
      <c r="D1136" s="6"/>
      <c r="E1136" s="6"/>
      <c r="F1136" s="6"/>
      <c r="G1136" s="6"/>
      <c r="H1136" s="6"/>
      <c r="I1136" s="6"/>
      <c r="J1136" s="6"/>
      <c r="K1136" s="6"/>
      <c r="L1136" s="6">
        <f>IF(A1136="","",IF(H1136="N/A — rationale required",IF(I1136&lt;&gt;"",7,0),IF(H1136="Optimising",6,IF(H1136="Measured",5,IF(H1136="Implemented",4,IF(H1136="Defined",3,IF(H1136="Draft",2,IF(H1136="Gap",1,0))))))))</f>
        <v/>
      </c>
      <c r="M1136" s="6">
        <f>IF(A1136="","",IF(H1136="N/A — rationale required",IF(I1136&lt;&gt;"","Yes","No"),IF(AND(F1136&lt;&gt;"",G1136&lt;&gt;"",J1136&lt;&gt;"",COUNTIFS('Process Definitions'!$B$5:$B$504,A1136,'Process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6" s="6"/>
      <c r="O1136" s="6"/>
      <c r="P1136" s="6"/>
      <c r="Q1136" s="6"/>
      <c r="R1136" s="6"/>
      <c r="S1136" s="6"/>
      <c r="T1136" s="6"/>
    </row>
    <row r="1137" spans="1:20">
      <c r="A1137" s="6"/>
      <c r="B1137" s="6"/>
      <c r="C1137" s="6"/>
      <c r="D1137" s="6"/>
      <c r="E1137" s="6"/>
      <c r="F1137" s="6"/>
      <c r="G1137" s="6"/>
      <c r="H1137" s="6"/>
      <c r="I1137" s="6"/>
      <c r="J1137" s="6"/>
      <c r="K1137" s="6"/>
      <c r="L1137" s="6">
        <f>IF(A1137="","",IF(H1137="N/A — rationale required",IF(I1137&lt;&gt;"",7,0),IF(H1137="Optimising",6,IF(H1137="Measured",5,IF(H1137="Implemented",4,IF(H1137="Defined",3,IF(H1137="Draft",2,IF(H1137="Gap",1,0))))))))</f>
        <v/>
      </c>
      <c r="M1137" s="6">
        <f>IF(A1137="","",IF(H1137="N/A — rationale required",IF(I1137&lt;&gt;"","Yes","No"),IF(AND(F1137&lt;&gt;"",G1137&lt;&gt;"",J1137&lt;&gt;"",COUNTIFS('Process Definitions'!$B$5:$B$504,A1137,'Process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7" s="6"/>
      <c r="O1137" s="6"/>
      <c r="P1137" s="6"/>
      <c r="Q1137" s="6"/>
      <c r="R1137" s="6"/>
      <c r="S1137" s="6"/>
      <c r="T1137" s="6"/>
    </row>
    <row r="1138" spans="1:20">
      <c r="A1138" s="6"/>
      <c r="B1138" s="6"/>
      <c r="C1138" s="6"/>
      <c r="D1138" s="6"/>
      <c r="E1138" s="6"/>
      <c r="F1138" s="6"/>
      <c r="G1138" s="6"/>
      <c r="H1138" s="6"/>
      <c r="I1138" s="6"/>
      <c r="J1138" s="6"/>
      <c r="K1138" s="6"/>
      <c r="L1138" s="6">
        <f>IF(A1138="","",IF(H1138="N/A — rationale required",IF(I1138&lt;&gt;"",7,0),IF(H1138="Optimising",6,IF(H1138="Measured",5,IF(H1138="Implemented",4,IF(H1138="Defined",3,IF(H1138="Draft",2,IF(H1138="Gap",1,0))))))))</f>
        <v/>
      </c>
      <c r="M1138" s="6">
        <f>IF(A1138="","",IF(H1138="N/A — rationale required",IF(I1138&lt;&gt;"","Yes","No"),IF(AND(F1138&lt;&gt;"",G1138&lt;&gt;"",J1138&lt;&gt;"",COUNTIFS('Process Definitions'!$B$5:$B$504,A1138,'Process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8" s="6"/>
      <c r="O1138" s="6"/>
      <c r="P1138" s="6"/>
      <c r="Q1138" s="6"/>
      <c r="R1138" s="6"/>
      <c r="S1138" s="6"/>
      <c r="T1138" s="6"/>
    </row>
    <row r="1139" spans="1:20">
      <c r="A1139" s="6"/>
      <c r="B1139" s="6"/>
      <c r="C1139" s="6"/>
      <c r="D1139" s="6"/>
      <c r="E1139" s="6"/>
      <c r="F1139" s="6"/>
      <c r="G1139" s="6"/>
      <c r="H1139" s="6"/>
      <c r="I1139" s="6"/>
      <c r="J1139" s="6"/>
      <c r="K1139" s="6"/>
      <c r="L1139" s="6">
        <f>IF(A1139="","",IF(H1139="N/A — rationale required",IF(I1139&lt;&gt;"",7,0),IF(H1139="Optimising",6,IF(H1139="Measured",5,IF(H1139="Implemented",4,IF(H1139="Defined",3,IF(H1139="Draft",2,IF(H1139="Gap",1,0))))))))</f>
        <v/>
      </c>
      <c r="M1139" s="6">
        <f>IF(A1139="","",IF(H1139="N/A — rationale required",IF(I1139&lt;&gt;"","Yes","No"),IF(AND(F1139&lt;&gt;"",G1139&lt;&gt;"",J1139&lt;&gt;"",COUNTIFS('Process Definitions'!$B$5:$B$504,A1139,'Process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39" s="6"/>
      <c r="O1139" s="6"/>
      <c r="P1139" s="6"/>
      <c r="Q1139" s="6"/>
      <c r="R1139" s="6"/>
      <c r="S1139" s="6"/>
      <c r="T1139" s="6"/>
    </row>
    <row r="1140" spans="1:20">
      <c r="A1140" s="6"/>
      <c r="B1140" s="6"/>
      <c r="C1140" s="6"/>
      <c r="D1140" s="6"/>
      <c r="E1140" s="6"/>
      <c r="F1140" s="6"/>
      <c r="G1140" s="6"/>
      <c r="H1140" s="6"/>
      <c r="I1140" s="6"/>
      <c r="J1140" s="6"/>
      <c r="K1140" s="6"/>
      <c r="L1140" s="6">
        <f>IF(A1140="","",IF(H1140="N/A — rationale required",IF(I1140&lt;&gt;"",7,0),IF(H1140="Optimising",6,IF(H1140="Measured",5,IF(H1140="Implemented",4,IF(H1140="Defined",3,IF(H1140="Draft",2,IF(H1140="Gap",1,0))))))))</f>
        <v/>
      </c>
      <c r="M1140" s="6">
        <f>IF(A1140="","",IF(H1140="N/A — rationale required",IF(I1140&lt;&gt;"","Yes","No"),IF(AND(F1140&lt;&gt;"",G1140&lt;&gt;"",J1140&lt;&gt;"",COUNTIFS('Process Definitions'!$B$5:$B$504,A1140,'Process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0" s="6"/>
      <c r="O1140" s="6"/>
      <c r="P1140" s="6"/>
      <c r="Q1140" s="6"/>
      <c r="R1140" s="6"/>
      <c r="S1140" s="6"/>
      <c r="T1140" s="6"/>
    </row>
    <row r="1141" spans="1:20">
      <c r="A1141" s="6"/>
      <c r="B1141" s="6"/>
      <c r="C1141" s="6"/>
      <c r="D1141" s="6"/>
      <c r="E1141" s="6"/>
      <c r="F1141" s="6"/>
      <c r="G1141" s="6"/>
      <c r="H1141" s="6"/>
      <c r="I1141" s="6"/>
      <c r="J1141" s="6"/>
      <c r="K1141" s="6"/>
      <c r="L1141" s="6">
        <f>IF(A1141="","",IF(H1141="N/A — rationale required",IF(I1141&lt;&gt;"",7,0),IF(H1141="Optimising",6,IF(H1141="Measured",5,IF(H1141="Implemented",4,IF(H1141="Defined",3,IF(H1141="Draft",2,IF(H1141="Gap",1,0))))))))</f>
        <v/>
      </c>
      <c r="M1141" s="6">
        <f>IF(A1141="","",IF(H1141="N/A — rationale required",IF(I1141&lt;&gt;"","Yes","No"),IF(AND(F1141&lt;&gt;"",G1141&lt;&gt;"",J1141&lt;&gt;"",COUNTIFS('Process Definitions'!$B$5:$B$504,A1141,'Process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1" s="6"/>
      <c r="O1141" s="6"/>
      <c r="P1141" s="6"/>
      <c r="Q1141" s="6"/>
      <c r="R1141" s="6"/>
      <c r="S1141" s="6"/>
      <c r="T1141" s="6"/>
    </row>
    <row r="1142" spans="1:20">
      <c r="A1142" s="6"/>
      <c r="B1142" s="6"/>
      <c r="C1142" s="6"/>
      <c r="D1142" s="6"/>
      <c r="E1142" s="6"/>
      <c r="F1142" s="6"/>
      <c r="G1142" s="6"/>
      <c r="H1142" s="6"/>
      <c r="I1142" s="6"/>
      <c r="J1142" s="6"/>
      <c r="K1142" s="6"/>
      <c r="L1142" s="6">
        <f>IF(A1142="","",IF(H1142="N/A — rationale required",IF(I1142&lt;&gt;"",7,0),IF(H1142="Optimising",6,IF(H1142="Measured",5,IF(H1142="Implemented",4,IF(H1142="Defined",3,IF(H1142="Draft",2,IF(H1142="Gap",1,0))))))))</f>
        <v/>
      </c>
      <c r="M1142" s="6">
        <f>IF(A1142="","",IF(H1142="N/A — rationale required",IF(I1142&lt;&gt;"","Yes","No"),IF(AND(F1142&lt;&gt;"",G1142&lt;&gt;"",J1142&lt;&gt;"",COUNTIFS('Process Definitions'!$B$5:$B$504,A1142,'Process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2" s="6"/>
      <c r="O1142" s="6"/>
      <c r="P1142" s="6"/>
      <c r="Q1142" s="6"/>
      <c r="R1142" s="6"/>
      <c r="S1142" s="6"/>
      <c r="T1142" s="6"/>
    </row>
    <row r="1143" spans="1:20">
      <c r="A1143" s="6"/>
      <c r="B1143" s="6"/>
      <c r="C1143" s="6"/>
      <c r="D1143" s="6"/>
      <c r="E1143" s="6"/>
      <c r="F1143" s="6"/>
      <c r="G1143" s="6"/>
      <c r="H1143" s="6"/>
      <c r="I1143" s="6"/>
      <c r="J1143" s="6"/>
      <c r="K1143" s="6"/>
      <c r="L1143" s="6">
        <f>IF(A1143="","",IF(H1143="N/A — rationale required",IF(I1143&lt;&gt;"",7,0),IF(H1143="Optimising",6,IF(H1143="Measured",5,IF(H1143="Implemented",4,IF(H1143="Defined",3,IF(H1143="Draft",2,IF(H1143="Gap",1,0))))))))</f>
        <v/>
      </c>
      <c r="M1143" s="6">
        <f>IF(A1143="","",IF(H1143="N/A — rationale required",IF(I1143&lt;&gt;"","Yes","No"),IF(AND(F1143&lt;&gt;"",G1143&lt;&gt;"",J1143&lt;&gt;"",COUNTIFS('Process Definitions'!$B$5:$B$504,A1143,'Process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3" s="6"/>
      <c r="O1143" s="6"/>
      <c r="P1143" s="6"/>
      <c r="Q1143" s="6"/>
      <c r="R1143" s="6"/>
      <c r="S1143" s="6"/>
      <c r="T1143" s="6"/>
    </row>
    <row r="1144" spans="1:20">
      <c r="A1144" s="6"/>
      <c r="B1144" s="6"/>
      <c r="C1144" s="6"/>
      <c r="D1144" s="6"/>
      <c r="E1144" s="6"/>
      <c r="F1144" s="6"/>
      <c r="G1144" s="6"/>
      <c r="H1144" s="6"/>
      <c r="I1144" s="6"/>
      <c r="J1144" s="6"/>
      <c r="K1144" s="6"/>
      <c r="L1144" s="6">
        <f>IF(A1144="","",IF(H1144="N/A — rationale required",IF(I1144&lt;&gt;"",7,0),IF(H1144="Optimising",6,IF(H1144="Measured",5,IF(H1144="Implemented",4,IF(H1144="Defined",3,IF(H1144="Draft",2,IF(H1144="Gap",1,0))))))))</f>
        <v/>
      </c>
      <c r="M1144" s="6">
        <f>IF(A1144="","",IF(H1144="N/A — rationale required",IF(I1144&lt;&gt;"","Yes","No"),IF(AND(F1144&lt;&gt;"",G1144&lt;&gt;"",J1144&lt;&gt;"",COUNTIFS('Process Definitions'!$B$5:$B$504,A1144,'Process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4" s="6"/>
      <c r="O1144" s="6"/>
      <c r="P1144" s="6"/>
      <c r="Q1144" s="6"/>
      <c r="R1144" s="6"/>
      <c r="S1144" s="6"/>
      <c r="T1144" s="6"/>
    </row>
    <row r="1145" spans="1:20">
      <c r="A1145" s="6"/>
      <c r="B1145" s="6"/>
      <c r="C1145" s="6"/>
      <c r="D1145" s="6"/>
      <c r="E1145" s="6"/>
      <c r="F1145" s="6"/>
      <c r="G1145" s="6"/>
      <c r="H1145" s="6"/>
      <c r="I1145" s="6"/>
      <c r="J1145" s="6"/>
      <c r="K1145" s="6"/>
      <c r="L1145" s="6">
        <f>IF(A1145="","",IF(H1145="N/A — rationale required",IF(I1145&lt;&gt;"",7,0),IF(H1145="Optimising",6,IF(H1145="Measured",5,IF(H1145="Implemented",4,IF(H1145="Defined",3,IF(H1145="Draft",2,IF(H1145="Gap",1,0))))))))</f>
        <v/>
      </c>
      <c r="M1145" s="6">
        <f>IF(A1145="","",IF(H1145="N/A — rationale required",IF(I1145&lt;&gt;"","Yes","No"),IF(AND(F1145&lt;&gt;"",G1145&lt;&gt;"",J1145&lt;&gt;"",COUNTIFS('Process Definitions'!$B$5:$B$504,A1145,'Process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5" s="6"/>
      <c r="O1145" s="6"/>
      <c r="P1145" s="6"/>
      <c r="Q1145" s="6"/>
      <c r="R1145" s="6"/>
      <c r="S1145" s="6"/>
      <c r="T1145" s="6"/>
    </row>
    <row r="1146" spans="1:20">
      <c r="A1146" s="6"/>
      <c r="B1146" s="6"/>
      <c r="C1146" s="6"/>
      <c r="D1146" s="6"/>
      <c r="E1146" s="6"/>
      <c r="F1146" s="6"/>
      <c r="G1146" s="6"/>
      <c r="H1146" s="6"/>
      <c r="I1146" s="6"/>
      <c r="J1146" s="6"/>
      <c r="K1146" s="6"/>
      <c r="L1146" s="6">
        <f>IF(A1146="","",IF(H1146="N/A — rationale required",IF(I1146&lt;&gt;"",7,0),IF(H1146="Optimising",6,IF(H1146="Measured",5,IF(H1146="Implemented",4,IF(H1146="Defined",3,IF(H1146="Draft",2,IF(H1146="Gap",1,0))))))))</f>
        <v/>
      </c>
      <c r="M1146" s="6">
        <f>IF(A1146="","",IF(H1146="N/A — rationale required",IF(I1146&lt;&gt;"","Yes","No"),IF(AND(F1146&lt;&gt;"",G1146&lt;&gt;"",J1146&lt;&gt;"",COUNTIFS('Process Definitions'!$B$5:$B$504,A1146,'Process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6" s="6"/>
      <c r="O1146" s="6"/>
      <c r="P1146" s="6"/>
      <c r="Q1146" s="6"/>
      <c r="R1146" s="6"/>
      <c r="S1146" s="6"/>
      <c r="T1146" s="6"/>
    </row>
    <row r="1147" spans="1:20">
      <c r="A1147" s="6"/>
      <c r="B1147" s="6"/>
      <c r="C1147" s="6"/>
      <c r="D1147" s="6"/>
      <c r="E1147" s="6"/>
      <c r="F1147" s="6"/>
      <c r="G1147" s="6"/>
      <c r="H1147" s="6"/>
      <c r="I1147" s="6"/>
      <c r="J1147" s="6"/>
      <c r="K1147" s="6"/>
      <c r="L1147" s="6">
        <f>IF(A1147="","",IF(H1147="N/A — rationale required",IF(I1147&lt;&gt;"",7,0),IF(H1147="Optimising",6,IF(H1147="Measured",5,IF(H1147="Implemented",4,IF(H1147="Defined",3,IF(H1147="Draft",2,IF(H1147="Gap",1,0))))))))</f>
        <v/>
      </c>
      <c r="M1147" s="6">
        <f>IF(A1147="","",IF(H1147="N/A — rationale required",IF(I1147&lt;&gt;"","Yes","No"),IF(AND(F1147&lt;&gt;"",G1147&lt;&gt;"",J1147&lt;&gt;"",COUNTIFS('Process Definitions'!$B$5:$B$504,A1147,'Process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7" s="6"/>
      <c r="O1147" s="6"/>
      <c r="P1147" s="6"/>
      <c r="Q1147" s="6"/>
      <c r="R1147" s="6"/>
      <c r="S1147" s="6"/>
      <c r="T1147" s="6"/>
    </row>
    <row r="1148" spans="1:20">
      <c r="A1148" s="6"/>
      <c r="B1148" s="6"/>
      <c r="C1148" s="6"/>
      <c r="D1148" s="6"/>
      <c r="E1148" s="6"/>
      <c r="F1148" s="6"/>
      <c r="G1148" s="6"/>
      <c r="H1148" s="6"/>
      <c r="I1148" s="6"/>
      <c r="J1148" s="6"/>
      <c r="K1148" s="6"/>
      <c r="L1148" s="6">
        <f>IF(A1148="","",IF(H1148="N/A — rationale required",IF(I1148&lt;&gt;"",7,0),IF(H1148="Optimising",6,IF(H1148="Measured",5,IF(H1148="Implemented",4,IF(H1148="Defined",3,IF(H1148="Draft",2,IF(H1148="Gap",1,0))))))))</f>
        <v/>
      </c>
      <c r="M1148" s="6">
        <f>IF(A1148="","",IF(H1148="N/A — rationale required",IF(I1148&lt;&gt;"","Yes","No"),IF(AND(F1148&lt;&gt;"",G1148&lt;&gt;"",J1148&lt;&gt;"",COUNTIFS('Process Definitions'!$B$5:$B$504,A1148,'Process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8" s="6"/>
      <c r="O1148" s="6"/>
      <c r="P1148" s="6"/>
      <c r="Q1148" s="6"/>
      <c r="R1148" s="6"/>
      <c r="S1148" s="6"/>
      <c r="T1148" s="6"/>
    </row>
    <row r="1149" spans="1:20">
      <c r="A1149" s="6"/>
      <c r="B1149" s="6"/>
      <c r="C1149" s="6"/>
      <c r="D1149" s="6"/>
      <c r="E1149" s="6"/>
      <c r="F1149" s="6"/>
      <c r="G1149" s="6"/>
      <c r="H1149" s="6"/>
      <c r="I1149" s="6"/>
      <c r="J1149" s="6"/>
      <c r="K1149" s="6"/>
      <c r="L1149" s="6">
        <f>IF(A1149="","",IF(H1149="N/A — rationale required",IF(I1149&lt;&gt;"",7,0),IF(H1149="Optimising",6,IF(H1149="Measured",5,IF(H1149="Implemented",4,IF(H1149="Defined",3,IF(H1149="Draft",2,IF(H1149="Gap",1,0))))))))</f>
        <v/>
      </c>
      <c r="M1149" s="6">
        <f>IF(A1149="","",IF(H1149="N/A — rationale required",IF(I1149&lt;&gt;"","Yes","No"),IF(AND(F1149&lt;&gt;"",G1149&lt;&gt;"",J1149&lt;&gt;"",COUNTIFS('Process Definitions'!$B$5:$B$504,A1149,'Process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49" s="6"/>
      <c r="O1149" s="6"/>
      <c r="P1149" s="6"/>
      <c r="Q1149" s="6"/>
      <c r="R1149" s="6"/>
      <c r="S1149" s="6"/>
      <c r="T1149" s="6"/>
    </row>
    <row r="1150" spans="1:20">
      <c r="A1150" s="6"/>
      <c r="B1150" s="6"/>
      <c r="C1150" s="6"/>
      <c r="D1150" s="6"/>
      <c r="E1150" s="6"/>
      <c r="F1150" s="6"/>
      <c r="G1150" s="6"/>
      <c r="H1150" s="6"/>
      <c r="I1150" s="6"/>
      <c r="J1150" s="6"/>
      <c r="K1150" s="6"/>
      <c r="L1150" s="6">
        <f>IF(A1150="","",IF(H1150="N/A — rationale required",IF(I1150&lt;&gt;"",7,0),IF(H1150="Optimising",6,IF(H1150="Measured",5,IF(H1150="Implemented",4,IF(H1150="Defined",3,IF(H1150="Draft",2,IF(H1150="Gap",1,0))))))))</f>
        <v/>
      </c>
      <c r="M1150" s="6">
        <f>IF(A1150="","",IF(H1150="N/A — rationale required",IF(I1150&lt;&gt;"","Yes","No"),IF(AND(F1150&lt;&gt;"",G1150&lt;&gt;"",J1150&lt;&gt;"",COUNTIFS('Process Definitions'!$B$5:$B$504,A1150,'Process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0" s="6"/>
      <c r="O1150" s="6"/>
      <c r="P1150" s="6"/>
      <c r="Q1150" s="6"/>
      <c r="R1150" s="6"/>
      <c r="S1150" s="6"/>
      <c r="T1150" s="6"/>
    </row>
    <row r="1151" spans="1:20">
      <c r="A1151" s="6"/>
      <c r="B1151" s="6"/>
      <c r="C1151" s="6"/>
      <c r="D1151" s="6"/>
      <c r="E1151" s="6"/>
      <c r="F1151" s="6"/>
      <c r="G1151" s="6"/>
      <c r="H1151" s="6"/>
      <c r="I1151" s="6"/>
      <c r="J1151" s="6"/>
      <c r="K1151" s="6"/>
      <c r="L1151" s="6">
        <f>IF(A1151="","",IF(H1151="N/A — rationale required",IF(I1151&lt;&gt;"",7,0),IF(H1151="Optimising",6,IF(H1151="Measured",5,IF(H1151="Implemented",4,IF(H1151="Defined",3,IF(H1151="Draft",2,IF(H1151="Gap",1,0))))))))</f>
        <v/>
      </c>
      <c r="M1151" s="6">
        <f>IF(A1151="","",IF(H1151="N/A — rationale required",IF(I1151&lt;&gt;"","Yes","No"),IF(AND(F1151&lt;&gt;"",G1151&lt;&gt;"",J1151&lt;&gt;"",COUNTIFS('Process Definitions'!$B$5:$B$504,A1151,'Process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1" s="6"/>
      <c r="O1151" s="6"/>
      <c r="P1151" s="6"/>
      <c r="Q1151" s="6"/>
      <c r="R1151" s="6"/>
      <c r="S1151" s="6"/>
      <c r="T1151" s="6"/>
    </row>
    <row r="1152" spans="1:20">
      <c r="A1152" s="6"/>
      <c r="B1152" s="6"/>
      <c r="C1152" s="6"/>
      <c r="D1152" s="6"/>
      <c r="E1152" s="6"/>
      <c r="F1152" s="6"/>
      <c r="G1152" s="6"/>
      <c r="H1152" s="6"/>
      <c r="I1152" s="6"/>
      <c r="J1152" s="6"/>
      <c r="K1152" s="6"/>
      <c r="L1152" s="6">
        <f>IF(A1152="","",IF(H1152="N/A — rationale required",IF(I1152&lt;&gt;"",7,0),IF(H1152="Optimising",6,IF(H1152="Measured",5,IF(H1152="Implemented",4,IF(H1152="Defined",3,IF(H1152="Draft",2,IF(H1152="Gap",1,0))))))))</f>
        <v/>
      </c>
      <c r="M1152" s="6">
        <f>IF(A1152="","",IF(H1152="N/A — rationale required",IF(I1152&lt;&gt;"","Yes","No"),IF(AND(F1152&lt;&gt;"",G1152&lt;&gt;"",J1152&lt;&gt;"",COUNTIFS('Process Definitions'!$B$5:$B$504,A1152,'Process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2" s="6"/>
      <c r="O1152" s="6"/>
      <c r="P1152" s="6"/>
      <c r="Q1152" s="6"/>
      <c r="R1152" s="6"/>
      <c r="S1152" s="6"/>
      <c r="T1152" s="6"/>
    </row>
    <row r="1153" spans="1:20">
      <c r="A1153" s="6"/>
      <c r="B1153" s="6"/>
      <c r="C1153" s="6"/>
      <c r="D1153" s="6"/>
      <c r="E1153" s="6"/>
      <c r="F1153" s="6"/>
      <c r="G1153" s="6"/>
      <c r="H1153" s="6"/>
      <c r="I1153" s="6"/>
      <c r="J1153" s="6"/>
      <c r="K1153" s="6"/>
      <c r="L1153" s="6">
        <f>IF(A1153="","",IF(H1153="N/A — rationale required",IF(I1153&lt;&gt;"",7,0),IF(H1153="Optimising",6,IF(H1153="Measured",5,IF(H1153="Implemented",4,IF(H1153="Defined",3,IF(H1153="Draft",2,IF(H1153="Gap",1,0))))))))</f>
        <v/>
      </c>
      <c r="M1153" s="6">
        <f>IF(A1153="","",IF(H1153="N/A — rationale required",IF(I1153&lt;&gt;"","Yes","No"),IF(AND(F1153&lt;&gt;"",G1153&lt;&gt;"",J1153&lt;&gt;"",COUNTIFS('Process Definitions'!$B$5:$B$504,A1153,'Process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3" s="6"/>
      <c r="O1153" s="6"/>
      <c r="P1153" s="6"/>
      <c r="Q1153" s="6"/>
      <c r="R1153" s="6"/>
      <c r="S1153" s="6"/>
      <c r="T1153" s="6"/>
    </row>
    <row r="1154" spans="1:20">
      <c r="A1154" s="6"/>
      <c r="B1154" s="6"/>
      <c r="C1154" s="6"/>
      <c r="D1154" s="6"/>
      <c r="E1154" s="6"/>
      <c r="F1154" s="6"/>
      <c r="G1154" s="6"/>
      <c r="H1154" s="6"/>
      <c r="I1154" s="6"/>
      <c r="J1154" s="6"/>
      <c r="K1154" s="6"/>
      <c r="L1154" s="6">
        <f>IF(A1154="","",IF(H1154="N/A — rationale required",IF(I1154&lt;&gt;"",7,0),IF(H1154="Optimising",6,IF(H1154="Measured",5,IF(H1154="Implemented",4,IF(H1154="Defined",3,IF(H1154="Draft",2,IF(H1154="Gap",1,0))))))))</f>
        <v/>
      </c>
      <c r="M1154" s="6">
        <f>IF(A1154="","",IF(H1154="N/A — rationale required",IF(I1154&lt;&gt;"","Yes","No"),IF(AND(F1154&lt;&gt;"",G1154&lt;&gt;"",J1154&lt;&gt;"",COUNTIFS('Process Definitions'!$B$5:$B$504,A1154,'Process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4" s="6"/>
      <c r="O1154" s="6"/>
      <c r="P1154" s="6"/>
      <c r="Q1154" s="6"/>
      <c r="R1154" s="6"/>
      <c r="S1154" s="6"/>
      <c r="T1154" s="6"/>
    </row>
    <row r="1155" spans="1:20">
      <c r="A1155" s="6"/>
      <c r="B1155" s="6"/>
      <c r="C1155" s="6"/>
      <c r="D1155" s="6"/>
      <c r="E1155" s="6"/>
      <c r="F1155" s="6"/>
      <c r="G1155" s="6"/>
      <c r="H1155" s="6"/>
      <c r="I1155" s="6"/>
      <c r="J1155" s="6"/>
      <c r="K1155" s="6"/>
      <c r="L1155" s="6">
        <f>IF(A1155="","",IF(H1155="N/A — rationale required",IF(I1155&lt;&gt;"",7,0),IF(H1155="Optimising",6,IF(H1155="Measured",5,IF(H1155="Implemented",4,IF(H1155="Defined",3,IF(H1155="Draft",2,IF(H1155="Gap",1,0))))))))</f>
        <v/>
      </c>
      <c r="M1155" s="6">
        <f>IF(A1155="","",IF(H1155="N/A — rationale required",IF(I1155&lt;&gt;"","Yes","No"),IF(AND(F1155&lt;&gt;"",G1155&lt;&gt;"",J1155&lt;&gt;"",COUNTIFS('Process Definitions'!$B$5:$B$504,A1155,'Process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5" s="6"/>
      <c r="O1155" s="6"/>
      <c r="P1155" s="6"/>
      <c r="Q1155" s="6"/>
      <c r="R1155" s="6"/>
      <c r="S1155" s="6"/>
      <c r="T1155" s="6"/>
    </row>
    <row r="1156" spans="1:20">
      <c r="A1156" s="6"/>
      <c r="B1156" s="6"/>
      <c r="C1156" s="6"/>
      <c r="D1156" s="6"/>
      <c r="E1156" s="6"/>
      <c r="F1156" s="6"/>
      <c r="G1156" s="6"/>
      <c r="H1156" s="6"/>
      <c r="I1156" s="6"/>
      <c r="J1156" s="6"/>
      <c r="K1156" s="6"/>
      <c r="L1156" s="6">
        <f>IF(A1156="","",IF(H1156="N/A — rationale required",IF(I1156&lt;&gt;"",7,0),IF(H1156="Optimising",6,IF(H1156="Measured",5,IF(H1156="Implemented",4,IF(H1156="Defined",3,IF(H1156="Draft",2,IF(H1156="Gap",1,0))))))))</f>
        <v/>
      </c>
      <c r="M1156" s="6">
        <f>IF(A1156="","",IF(H1156="N/A — rationale required",IF(I1156&lt;&gt;"","Yes","No"),IF(AND(F1156&lt;&gt;"",G1156&lt;&gt;"",J1156&lt;&gt;"",COUNTIFS('Process Definitions'!$B$5:$B$504,A1156,'Process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6" s="6"/>
      <c r="O1156" s="6"/>
      <c r="P1156" s="6"/>
      <c r="Q1156" s="6"/>
      <c r="R1156" s="6"/>
      <c r="S1156" s="6"/>
      <c r="T1156" s="6"/>
    </row>
    <row r="1157" spans="1:20">
      <c r="A1157" s="6"/>
      <c r="B1157" s="6"/>
      <c r="C1157" s="6"/>
      <c r="D1157" s="6"/>
      <c r="E1157" s="6"/>
      <c r="F1157" s="6"/>
      <c r="G1157" s="6"/>
      <c r="H1157" s="6"/>
      <c r="I1157" s="6"/>
      <c r="J1157" s="6"/>
      <c r="K1157" s="6"/>
      <c r="L1157" s="6">
        <f>IF(A1157="","",IF(H1157="N/A — rationale required",IF(I1157&lt;&gt;"",7,0),IF(H1157="Optimising",6,IF(H1157="Measured",5,IF(H1157="Implemented",4,IF(H1157="Defined",3,IF(H1157="Draft",2,IF(H1157="Gap",1,0))))))))</f>
        <v/>
      </c>
      <c r="M1157" s="6">
        <f>IF(A1157="","",IF(H1157="N/A — rationale required",IF(I1157&lt;&gt;"","Yes","No"),IF(AND(F1157&lt;&gt;"",G1157&lt;&gt;"",J1157&lt;&gt;"",COUNTIFS('Process Definitions'!$B$5:$B$504,A1157,'Process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7" s="6"/>
      <c r="O1157" s="6"/>
      <c r="P1157" s="6"/>
      <c r="Q1157" s="6"/>
      <c r="R1157" s="6"/>
      <c r="S1157" s="6"/>
      <c r="T1157" s="6"/>
    </row>
    <row r="1158" spans="1:20">
      <c r="A1158" s="6"/>
      <c r="B1158" s="6"/>
      <c r="C1158" s="6"/>
      <c r="D1158" s="6"/>
      <c r="E1158" s="6"/>
      <c r="F1158" s="6"/>
      <c r="G1158" s="6"/>
      <c r="H1158" s="6"/>
      <c r="I1158" s="6"/>
      <c r="J1158" s="6"/>
      <c r="K1158" s="6"/>
      <c r="L1158" s="6">
        <f>IF(A1158="","",IF(H1158="N/A — rationale required",IF(I1158&lt;&gt;"",7,0),IF(H1158="Optimising",6,IF(H1158="Measured",5,IF(H1158="Implemented",4,IF(H1158="Defined",3,IF(H1158="Draft",2,IF(H1158="Gap",1,0))))))))</f>
        <v/>
      </c>
      <c r="M1158" s="6">
        <f>IF(A1158="","",IF(H1158="N/A — rationale required",IF(I1158&lt;&gt;"","Yes","No"),IF(AND(F1158&lt;&gt;"",G1158&lt;&gt;"",J1158&lt;&gt;"",COUNTIFS('Process Definitions'!$B$5:$B$504,A1158,'Process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8" s="6"/>
      <c r="O1158" s="6"/>
      <c r="P1158" s="6"/>
      <c r="Q1158" s="6"/>
      <c r="R1158" s="6"/>
      <c r="S1158" s="6"/>
      <c r="T1158" s="6"/>
    </row>
    <row r="1159" spans="1:20">
      <c r="A1159" s="6"/>
      <c r="B1159" s="6"/>
      <c r="C1159" s="6"/>
      <c r="D1159" s="6"/>
      <c r="E1159" s="6"/>
      <c r="F1159" s="6"/>
      <c r="G1159" s="6"/>
      <c r="H1159" s="6"/>
      <c r="I1159" s="6"/>
      <c r="J1159" s="6"/>
      <c r="K1159" s="6"/>
      <c r="L1159" s="6">
        <f>IF(A1159="","",IF(H1159="N/A — rationale required",IF(I1159&lt;&gt;"",7,0),IF(H1159="Optimising",6,IF(H1159="Measured",5,IF(H1159="Implemented",4,IF(H1159="Defined",3,IF(H1159="Draft",2,IF(H1159="Gap",1,0))))))))</f>
        <v/>
      </c>
      <c r="M1159" s="6">
        <f>IF(A1159="","",IF(H1159="N/A — rationale required",IF(I1159&lt;&gt;"","Yes","No"),IF(AND(F1159&lt;&gt;"",G1159&lt;&gt;"",J1159&lt;&gt;"",COUNTIFS('Process Definitions'!$B$5:$B$504,A1159,'Process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59" s="6"/>
      <c r="O1159" s="6"/>
      <c r="P1159" s="6"/>
      <c r="Q1159" s="6"/>
      <c r="R1159" s="6"/>
      <c r="S1159" s="6"/>
      <c r="T1159" s="6"/>
    </row>
    <row r="1160" spans="1:20">
      <c r="A1160" s="6"/>
      <c r="B1160" s="6"/>
      <c r="C1160" s="6"/>
      <c r="D1160" s="6"/>
      <c r="E1160" s="6"/>
      <c r="F1160" s="6"/>
      <c r="G1160" s="6"/>
      <c r="H1160" s="6"/>
      <c r="I1160" s="6"/>
      <c r="J1160" s="6"/>
      <c r="K1160" s="6"/>
      <c r="L1160" s="6">
        <f>IF(A1160="","",IF(H1160="N/A — rationale required",IF(I1160&lt;&gt;"",7,0),IF(H1160="Optimising",6,IF(H1160="Measured",5,IF(H1160="Implemented",4,IF(H1160="Defined",3,IF(H1160="Draft",2,IF(H1160="Gap",1,0))))))))</f>
        <v/>
      </c>
      <c r="M1160" s="6">
        <f>IF(A1160="","",IF(H1160="N/A — rationale required",IF(I1160&lt;&gt;"","Yes","No"),IF(AND(F1160&lt;&gt;"",G1160&lt;&gt;"",J1160&lt;&gt;"",COUNTIFS('Process Definitions'!$B$5:$B$504,A1160,'Process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0" s="6"/>
      <c r="O1160" s="6"/>
      <c r="P1160" s="6"/>
      <c r="Q1160" s="6"/>
      <c r="R1160" s="6"/>
      <c r="S1160" s="6"/>
      <c r="T1160" s="6"/>
    </row>
    <row r="1161" spans="1:20">
      <c r="A1161" s="6"/>
      <c r="B1161" s="6"/>
      <c r="C1161" s="6"/>
      <c r="D1161" s="6"/>
      <c r="E1161" s="6"/>
      <c r="F1161" s="6"/>
      <c r="G1161" s="6"/>
      <c r="H1161" s="6"/>
      <c r="I1161" s="6"/>
      <c r="J1161" s="6"/>
      <c r="K1161" s="6"/>
      <c r="L1161" s="6">
        <f>IF(A1161="","",IF(H1161="N/A — rationale required",IF(I1161&lt;&gt;"",7,0),IF(H1161="Optimising",6,IF(H1161="Measured",5,IF(H1161="Implemented",4,IF(H1161="Defined",3,IF(H1161="Draft",2,IF(H1161="Gap",1,0))))))))</f>
        <v/>
      </c>
      <c r="M1161" s="6">
        <f>IF(A1161="","",IF(H1161="N/A — rationale required",IF(I1161&lt;&gt;"","Yes","No"),IF(AND(F1161&lt;&gt;"",G1161&lt;&gt;"",J1161&lt;&gt;"",COUNTIFS('Process Definitions'!$B$5:$B$504,A1161,'Process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1" s="6"/>
      <c r="O1161" s="6"/>
      <c r="P1161" s="6"/>
      <c r="Q1161" s="6"/>
      <c r="R1161" s="6"/>
      <c r="S1161" s="6"/>
      <c r="T1161" s="6"/>
    </row>
    <row r="1162" spans="1:20">
      <c r="A1162" s="6"/>
      <c r="B1162" s="6"/>
      <c r="C1162" s="6"/>
      <c r="D1162" s="6"/>
      <c r="E1162" s="6"/>
      <c r="F1162" s="6"/>
      <c r="G1162" s="6"/>
      <c r="H1162" s="6"/>
      <c r="I1162" s="6"/>
      <c r="J1162" s="6"/>
      <c r="K1162" s="6"/>
      <c r="L1162" s="6">
        <f>IF(A1162="","",IF(H1162="N/A — rationale required",IF(I1162&lt;&gt;"",7,0),IF(H1162="Optimising",6,IF(H1162="Measured",5,IF(H1162="Implemented",4,IF(H1162="Defined",3,IF(H1162="Draft",2,IF(H1162="Gap",1,0))))))))</f>
        <v/>
      </c>
      <c r="M1162" s="6">
        <f>IF(A1162="","",IF(H1162="N/A — rationale required",IF(I1162&lt;&gt;"","Yes","No"),IF(AND(F1162&lt;&gt;"",G1162&lt;&gt;"",J1162&lt;&gt;"",COUNTIFS('Process Definitions'!$B$5:$B$504,A1162,'Process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2" s="6"/>
      <c r="O1162" s="6"/>
      <c r="P1162" s="6"/>
      <c r="Q1162" s="6"/>
      <c r="R1162" s="6"/>
      <c r="S1162" s="6"/>
      <c r="T1162" s="6"/>
    </row>
    <row r="1163" spans="1:20">
      <c r="A1163" s="6"/>
      <c r="B1163" s="6"/>
      <c r="C1163" s="6"/>
      <c r="D1163" s="6"/>
      <c r="E1163" s="6"/>
      <c r="F1163" s="6"/>
      <c r="G1163" s="6"/>
      <c r="H1163" s="6"/>
      <c r="I1163" s="6"/>
      <c r="J1163" s="6"/>
      <c r="K1163" s="6"/>
      <c r="L1163" s="6">
        <f>IF(A1163="","",IF(H1163="N/A — rationale required",IF(I1163&lt;&gt;"",7,0),IF(H1163="Optimising",6,IF(H1163="Measured",5,IF(H1163="Implemented",4,IF(H1163="Defined",3,IF(H1163="Draft",2,IF(H1163="Gap",1,0))))))))</f>
        <v/>
      </c>
      <c r="M1163" s="6">
        <f>IF(A1163="","",IF(H1163="N/A — rationale required",IF(I1163&lt;&gt;"","Yes","No"),IF(AND(F1163&lt;&gt;"",G1163&lt;&gt;"",J1163&lt;&gt;"",COUNTIFS('Process Definitions'!$B$5:$B$504,A1163,'Process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3" s="6"/>
      <c r="O1163" s="6"/>
      <c r="P1163" s="6"/>
      <c r="Q1163" s="6"/>
      <c r="R1163" s="6"/>
      <c r="S1163" s="6"/>
      <c r="T1163" s="6"/>
    </row>
    <row r="1164" spans="1:20">
      <c r="A1164" s="6"/>
      <c r="B1164" s="6"/>
      <c r="C1164" s="6"/>
      <c r="D1164" s="6"/>
      <c r="E1164" s="6"/>
      <c r="F1164" s="6"/>
      <c r="G1164" s="6"/>
      <c r="H1164" s="6"/>
      <c r="I1164" s="6"/>
      <c r="J1164" s="6"/>
      <c r="K1164" s="6"/>
      <c r="L1164" s="6">
        <f>IF(A1164="","",IF(H1164="N/A — rationale required",IF(I1164&lt;&gt;"",7,0),IF(H1164="Optimising",6,IF(H1164="Measured",5,IF(H1164="Implemented",4,IF(H1164="Defined",3,IF(H1164="Draft",2,IF(H1164="Gap",1,0))))))))</f>
        <v/>
      </c>
      <c r="M1164" s="6">
        <f>IF(A1164="","",IF(H1164="N/A — rationale required",IF(I1164&lt;&gt;"","Yes","No"),IF(AND(F1164&lt;&gt;"",G1164&lt;&gt;"",J1164&lt;&gt;"",COUNTIFS('Process Definitions'!$B$5:$B$504,A1164,'Process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4" s="6"/>
      <c r="O1164" s="6"/>
      <c r="P1164" s="6"/>
      <c r="Q1164" s="6"/>
      <c r="R1164" s="6"/>
      <c r="S1164" s="6"/>
      <c r="T1164" s="6"/>
    </row>
    <row r="1165" spans="1:20">
      <c r="A1165" s="6"/>
      <c r="B1165" s="6"/>
      <c r="C1165" s="6"/>
      <c r="D1165" s="6"/>
      <c r="E1165" s="6"/>
      <c r="F1165" s="6"/>
      <c r="G1165" s="6"/>
      <c r="H1165" s="6"/>
      <c r="I1165" s="6"/>
      <c r="J1165" s="6"/>
      <c r="K1165" s="6"/>
      <c r="L1165" s="6">
        <f>IF(A1165="","",IF(H1165="N/A — rationale required",IF(I1165&lt;&gt;"",7,0),IF(H1165="Optimising",6,IF(H1165="Measured",5,IF(H1165="Implemented",4,IF(H1165="Defined",3,IF(H1165="Draft",2,IF(H1165="Gap",1,0))))))))</f>
        <v/>
      </c>
      <c r="M1165" s="6">
        <f>IF(A1165="","",IF(H1165="N/A — rationale required",IF(I1165&lt;&gt;"","Yes","No"),IF(AND(F1165&lt;&gt;"",G1165&lt;&gt;"",J1165&lt;&gt;"",COUNTIFS('Process Definitions'!$B$5:$B$504,A1165,'Process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5" s="6"/>
      <c r="O1165" s="6"/>
      <c r="P1165" s="6"/>
      <c r="Q1165" s="6"/>
      <c r="R1165" s="6"/>
      <c r="S1165" s="6"/>
      <c r="T1165" s="6"/>
    </row>
    <row r="1166" spans="1:20">
      <c r="A1166" s="6"/>
      <c r="B1166" s="6"/>
      <c r="C1166" s="6"/>
      <c r="D1166" s="6"/>
      <c r="E1166" s="6"/>
      <c r="F1166" s="6"/>
      <c r="G1166" s="6"/>
      <c r="H1166" s="6"/>
      <c r="I1166" s="6"/>
      <c r="J1166" s="6"/>
      <c r="K1166" s="6"/>
      <c r="L1166" s="6">
        <f>IF(A1166="","",IF(H1166="N/A — rationale required",IF(I1166&lt;&gt;"",7,0),IF(H1166="Optimising",6,IF(H1166="Measured",5,IF(H1166="Implemented",4,IF(H1166="Defined",3,IF(H1166="Draft",2,IF(H1166="Gap",1,0))))))))</f>
        <v/>
      </c>
      <c r="M1166" s="6">
        <f>IF(A1166="","",IF(H1166="N/A — rationale required",IF(I1166&lt;&gt;"","Yes","No"),IF(AND(F1166&lt;&gt;"",G1166&lt;&gt;"",J1166&lt;&gt;"",COUNTIFS('Process Definitions'!$B$5:$B$504,A1166,'Process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6" s="6"/>
      <c r="O1166" s="6"/>
      <c r="P1166" s="6"/>
      <c r="Q1166" s="6"/>
      <c r="R1166" s="6"/>
      <c r="S1166" s="6"/>
      <c r="T1166" s="6"/>
    </row>
    <row r="1167" spans="1:20">
      <c r="A1167" s="6"/>
      <c r="B1167" s="6"/>
      <c r="C1167" s="6"/>
      <c r="D1167" s="6"/>
      <c r="E1167" s="6"/>
      <c r="F1167" s="6"/>
      <c r="G1167" s="6"/>
      <c r="H1167" s="6"/>
      <c r="I1167" s="6"/>
      <c r="J1167" s="6"/>
      <c r="K1167" s="6"/>
      <c r="L1167" s="6">
        <f>IF(A1167="","",IF(H1167="N/A — rationale required",IF(I1167&lt;&gt;"",7,0),IF(H1167="Optimising",6,IF(H1167="Measured",5,IF(H1167="Implemented",4,IF(H1167="Defined",3,IF(H1167="Draft",2,IF(H1167="Gap",1,0))))))))</f>
        <v/>
      </c>
      <c r="M1167" s="6">
        <f>IF(A1167="","",IF(H1167="N/A — rationale required",IF(I1167&lt;&gt;"","Yes","No"),IF(AND(F1167&lt;&gt;"",G1167&lt;&gt;"",J1167&lt;&gt;"",COUNTIFS('Process Definitions'!$B$5:$B$504,A1167,'Process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7" s="6"/>
      <c r="O1167" s="6"/>
      <c r="P1167" s="6"/>
      <c r="Q1167" s="6"/>
      <c r="R1167" s="6"/>
      <c r="S1167" s="6"/>
      <c r="T1167" s="6"/>
    </row>
    <row r="1168" spans="1:20">
      <c r="A1168" s="6"/>
      <c r="B1168" s="6"/>
      <c r="C1168" s="6"/>
      <c r="D1168" s="6"/>
      <c r="E1168" s="6"/>
      <c r="F1168" s="6"/>
      <c r="G1168" s="6"/>
      <c r="H1168" s="6"/>
      <c r="I1168" s="6"/>
      <c r="J1168" s="6"/>
      <c r="K1168" s="6"/>
      <c r="L1168" s="6">
        <f>IF(A1168="","",IF(H1168="N/A — rationale required",IF(I1168&lt;&gt;"",7,0),IF(H1168="Optimising",6,IF(H1168="Measured",5,IF(H1168="Implemented",4,IF(H1168="Defined",3,IF(H1168="Draft",2,IF(H1168="Gap",1,0))))))))</f>
        <v/>
      </c>
      <c r="M1168" s="6">
        <f>IF(A1168="","",IF(H1168="N/A — rationale required",IF(I1168&lt;&gt;"","Yes","No"),IF(AND(F1168&lt;&gt;"",G1168&lt;&gt;"",J1168&lt;&gt;"",COUNTIFS('Process Definitions'!$B$5:$B$504,A1168,'Process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8" s="6"/>
      <c r="O1168" s="6"/>
      <c r="P1168" s="6"/>
      <c r="Q1168" s="6"/>
      <c r="R1168" s="6"/>
      <c r="S1168" s="6"/>
      <c r="T1168" s="6"/>
    </row>
    <row r="1169" spans="1:20">
      <c r="A1169" s="6"/>
      <c r="B1169" s="6"/>
      <c r="C1169" s="6"/>
      <c r="D1169" s="6"/>
      <c r="E1169" s="6"/>
      <c r="F1169" s="6"/>
      <c r="G1169" s="6"/>
      <c r="H1169" s="6"/>
      <c r="I1169" s="6"/>
      <c r="J1169" s="6"/>
      <c r="K1169" s="6"/>
      <c r="L1169" s="6">
        <f>IF(A1169="","",IF(H1169="N/A — rationale required",IF(I1169&lt;&gt;"",7,0),IF(H1169="Optimising",6,IF(H1169="Measured",5,IF(H1169="Implemented",4,IF(H1169="Defined",3,IF(H1169="Draft",2,IF(H1169="Gap",1,0))))))))</f>
        <v/>
      </c>
      <c r="M1169" s="6">
        <f>IF(A1169="","",IF(H1169="N/A — rationale required",IF(I1169&lt;&gt;"","Yes","No"),IF(AND(F1169&lt;&gt;"",G1169&lt;&gt;"",J1169&lt;&gt;"",COUNTIFS('Process Definitions'!$B$5:$B$504,A1169,'Process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69" s="6"/>
      <c r="O1169" s="6"/>
      <c r="P1169" s="6"/>
      <c r="Q1169" s="6"/>
      <c r="R1169" s="6"/>
      <c r="S1169" s="6"/>
      <c r="T1169" s="6"/>
    </row>
    <row r="1170" spans="1:20">
      <c r="A1170" s="6"/>
      <c r="B1170" s="6"/>
      <c r="C1170" s="6"/>
      <c r="D1170" s="6"/>
      <c r="E1170" s="6"/>
      <c r="F1170" s="6"/>
      <c r="G1170" s="6"/>
      <c r="H1170" s="6"/>
      <c r="I1170" s="6"/>
      <c r="J1170" s="6"/>
      <c r="K1170" s="6"/>
      <c r="L1170" s="6">
        <f>IF(A1170="","",IF(H1170="N/A — rationale required",IF(I1170&lt;&gt;"",7,0),IF(H1170="Optimising",6,IF(H1170="Measured",5,IF(H1170="Implemented",4,IF(H1170="Defined",3,IF(H1170="Draft",2,IF(H1170="Gap",1,0))))))))</f>
        <v/>
      </c>
      <c r="M1170" s="6">
        <f>IF(A1170="","",IF(H1170="N/A — rationale required",IF(I1170&lt;&gt;"","Yes","No"),IF(AND(F1170&lt;&gt;"",G1170&lt;&gt;"",J1170&lt;&gt;"",COUNTIFS('Process Definitions'!$B$5:$B$504,A1170,'Process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0" s="6"/>
      <c r="O1170" s="6"/>
      <c r="P1170" s="6"/>
      <c r="Q1170" s="6"/>
      <c r="R1170" s="6"/>
      <c r="S1170" s="6"/>
      <c r="T1170" s="6"/>
    </row>
    <row r="1171" spans="1:20">
      <c r="A1171" s="6"/>
      <c r="B1171" s="6"/>
      <c r="C1171" s="6"/>
      <c r="D1171" s="6"/>
      <c r="E1171" s="6"/>
      <c r="F1171" s="6"/>
      <c r="G1171" s="6"/>
      <c r="H1171" s="6"/>
      <c r="I1171" s="6"/>
      <c r="J1171" s="6"/>
      <c r="K1171" s="6"/>
      <c r="L1171" s="6">
        <f>IF(A1171="","",IF(H1171="N/A — rationale required",IF(I1171&lt;&gt;"",7,0),IF(H1171="Optimising",6,IF(H1171="Measured",5,IF(H1171="Implemented",4,IF(H1171="Defined",3,IF(H1171="Draft",2,IF(H1171="Gap",1,0))))))))</f>
        <v/>
      </c>
      <c r="M1171" s="6">
        <f>IF(A1171="","",IF(H1171="N/A — rationale required",IF(I1171&lt;&gt;"","Yes","No"),IF(AND(F1171&lt;&gt;"",G1171&lt;&gt;"",J1171&lt;&gt;"",COUNTIFS('Process Definitions'!$B$5:$B$504,A1171,'Process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1" s="6"/>
      <c r="O1171" s="6"/>
      <c r="P1171" s="6"/>
      <c r="Q1171" s="6"/>
      <c r="R1171" s="6"/>
      <c r="S1171" s="6"/>
      <c r="T1171" s="6"/>
    </row>
    <row r="1172" spans="1:20">
      <c r="A1172" s="6"/>
      <c r="B1172" s="6"/>
      <c r="C1172" s="6"/>
      <c r="D1172" s="6"/>
      <c r="E1172" s="6"/>
      <c r="F1172" s="6"/>
      <c r="G1172" s="6"/>
      <c r="H1172" s="6"/>
      <c r="I1172" s="6"/>
      <c r="J1172" s="6"/>
      <c r="K1172" s="6"/>
      <c r="L1172" s="6">
        <f>IF(A1172="","",IF(H1172="N/A — rationale required",IF(I1172&lt;&gt;"",7,0),IF(H1172="Optimising",6,IF(H1172="Measured",5,IF(H1172="Implemented",4,IF(H1172="Defined",3,IF(H1172="Draft",2,IF(H1172="Gap",1,0))))))))</f>
        <v/>
      </c>
      <c r="M1172" s="6">
        <f>IF(A1172="","",IF(H1172="N/A — rationale required",IF(I1172&lt;&gt;"","Yes","No"),IF(AND(F1172&lt;&gt;"",G1172&lt;&gt;"",J1172&lt;&gt;"",COUNTIFS('Process Definitions'!$B$5:$B$504,A1172,'Process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2" s="6"/>
      <c r="O1172" s="6"/>
      <c r="P1172" s="6"/>
      <c r="Q1172" s="6"/>
      <c r="R1172" s="6"/>
      <c r="S1172" s="6"/>
      <c r="T1172" s="6"/>
    </row>
    <row r="1173" spans="1:20">
      <c r="A1173" s="6"/>
      <c r="B1173" s="6"/>
      <c r="C1173" s="6"/>
      <c r="D1173" s="6"/>
      <c r="E1173" s="6"/>
      <c r="F1173" s="6"/>
      <c r="G1173" s="6"/>
      <c r="H1173" s="6"/>
      <c r="I1173" s="6"/>
      <c r="J1173" s="6"/>
      <c r="K1173" s="6"/>
      <c r="L1173" s="6">
        <f>IF(A1173="","",IF(H1173="N/A — rationale required",IF(I1173&lt;&gt;"",7,0),IF(H1173="Optimising",6,IF(H1173="Measured",5,IF(H1173="Implemented",4,IF(H1173="Defined",3,IF(H1173="Draft",2,IF(H1173="Gap",1,0))))))))</f>
        <v/>
      </c>
      <c r="M1173" s="6">
        <f>IF(A1173="","",IF(H1173="N/A — rationale required",IF(I1173&lt;&gt;"","Yes","No"),IF(AND(F1173&lt;&gt;"",G1173&lt;&gt;"",J1173&lt;&gt;"",COUNTIFS('Process Definitions'!$B$5:$B$504,A1173,'Process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3" s="6"/>
      <c r="O1173" s="6"/>
      <c r="P1173" s="6"/>
      <c r="Q1173" s="6"/>
      <c r="R1173" s="6"/>
      <c r="S1173" s="6"/>
      <c r="T1173" s="6"/>
    </row>
    <row r="1174" spans="1:20">
      <c r="A1174" s="6"/>
      <c r="B1174" s="6"/>
      <c r="C1174" s="6"/>
      <c r="D1174" s="6"/>
      <c r="E1174" s="6"/>
      <c r="F1174" s="6"/>
      <c r="G1174" s="6"/>
      <c r="H1174" s="6"/>
      <c r="I1174" s="6"/>
      <c r="J1174" s="6"/>
      <c r="K1174" s="6"/>
      <c r="L1174" s="6">
        <f>IF(A1174="","",IF(H1174="N/A — rationale required",IF(I1174&lt;&gt;"",7,0),IF(H1174="Optimising",6,IF(H1174="Measured",5,IF(H1174="Implemented",4,IF(H1174="Defined",3,IF(H1174="Draft",2,IF(H1174="Gap",1,0))))))))</f>
        <v/>
      </c>
      <c r="M1174" s="6">
        <f>IF(A1174="","",IF(H1174="N/A — rationale required",IF(I1174&lt;&gt;"","Yes","No"),IF(AND(F1174&lt;&gt;"",G1174&lt;&gt;"",J1174&lt;&gt;"",COUNTIFS('Process Definitions'!$B$5:$B$504,A1174,'Process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4" s="6"/>
      <c r="O1174" s="6"/>
      <c r="P1174" s="6"/>
      <c r="Q1174" s="6"/>
      <c r="R1174" s="6"/>
      <c r="S1174" s="6"/>
      <c r="T1174" s="6"/>
    </row>
    <row r="1175" spans="1:20">
      <c r="A1175" s="6"/>
      <c r="B1175" s="6"/>
      <c r="C1175" s="6"/>
      <c r="D1175" s="6"/>
      <c r="E1175" s="6"/>
      <c r="F1175" s="6"/>
      <c r="G1175" s="6"/>
      <c r="H1175" s="6"/>
      <c r="I1175" s="6"/>
      <c r="J1175" s="6"/>
      <c r="K1175" s="6"/>
      <c r="L1175" s="6">
        <f>IF(A1175="","",IF(H1175="N/A — rationale required",IF(I1175&lt;&gt;"",7,0),IF(H1175="Optimising",6,IF(H1175="Measured",5,IF(H1175="Implemented",4,IF(H1175="Defined",3,IF(H1175="Draft",2,IF(H1175="Gap",1,0))))))))</f>
        <v/>
      </c>
      <c r="M1175" s="6">
        <f>IF(A1175="","",IF(H1175="N/A — rationale required",IF(I1175&lt;&gt;"","Yes","No"),IF(AND(F1175&lt;&gt;"",G1175&lt;&gt;"",J1175&lt;&gt;"",COUNTIFS('Process Definitions'!$B$5:$B$504,A1175,'Process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5" s="6"/>
      <c r="O1175" s="6"/>
      <c r="P1175" s="6"/>
      <c r="Q1175" s="6"/>
      <c r="R1175" s="6"/>
      <c r="S1175" s="6"/>
      <c r="T1175" s="6"/>
    </row>
    <row r="1176" spans="1:20">
      <c r="A1176" s="6"/>
      <c r="B1176" s="6"/>
      <c r="C1176" s="6"/>
      <c r="D1176" s="6"/>
      <c r="E1176" s="6"/>
      <c r="F1176" s="6"/>
      <c r="G1176" s="6"/>
      <c r="H1176" s="6"/>
      <c r="I1176" s="6"/>
      <c r="J1176" s="6"/>
      <c r="K1176" s="6"/>
      <c r="L1176" s="6">
        <f>IF(A1176="","",IF(H1176="N/A — rationale required",IF(I1176&lt;&gt;"",7,0),IF(H1176="Optimising",6,IF(H1176="Measured",5,IF(H1176="Implemented",4,IF(H1176="Defined",3,IF(H1176="Draft",2,IF(H1176="Gap",1,0))))))))</f>
        <v/>
      </c>
      <c r="M1176" s="6">
        <f>IF(A1176="","",IF(H1176="N/A — rationale required",IF(I1176&lt;&gt;"","Yes","No"),IF(AND(F1176&lt;&gt;"",G1176&lt;&gt;"",J1176&lt;&gt;"",COUNTIFS('Process Definitions'!$B$5:$B$504,A1176,'Process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6" s="6"/>
      <c r="O1176" s="6"/>
      <c r="P1176" s="6"/>
      <c r="Q1176" s="6"/>
      <c r="R1176" s="6"/>
      <c r="S1176" s="6"/>
      <c r="T1176" s="6"/>
    </row>
    <row r="1177" spans="1:20">
      <c r="A1177" s="6"/>
      <c r="B1177" s="6"/>
      <c r="C1177" s="6"/>
      <c r="D1177" s="6"/>
      <c r="E1177" s="6"/>
      <c r="F1177" s="6"/>
      <c r="G1177" s="6"/>
      <c r="H1177" s="6"/>
      <c r="I1177" s="6"/>
      <c r="J1177" s="6"/>
      <c r="K1177" s="6"/>
      <c r="L1177" s="6">
        <f>IF(A1177="","",IF(H1177="N/A — rationale required",IF(I1177&lt;&gt;"",7,0),IF(H1177="Optimising",6,IF(H1177="Measured",5,IF(H1177="Implemented",4,IF(H1177="Defined",3,IF(H1177="Draft",2,IF(H1177="Gap",1,0))))))))</f>
        <v/>
      </c>
      <c r="M1177" s="6">
        <f>IF(A1177="","",IF(H1177="N/A — rationale required",IF(I1177&lt;&gt;"","Yes","No"),IF(AND(F1177&lt;&gt;"",G1177&lt;&gt;"",J1177&lt;&gt;"",COUNTIFS('Process Definitions'!$B$5:$B$504,A1177,'Process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7" s="6"/>
      <c r="O1177" s="6"/>
      <c r="P1177" s="6"/>
      <c r="Q1177" s="6"/>
      <c r="R1177" s="6"/>
      <c r="S1177" s="6"/>
      <c r="T1177" s="6"/>
    </row>
    <row r="1178" spans="1:20">
      <c r="A1178" s="6"/>
      <c r="B1178" s="6"/>
      <c r="C1178" s="6"/>
      <c r="D1178" s="6"/>
      <c r="E1178" s="6"/>
      <c r="F1178" s="6"/>
      <c r="G1178" s="6"/>
      <c r="H1178" s="6"/>
      <c r="I1178" s="6"/>
      <c r="J1178" s="6"/>
      <c r="K1178" s="6"/>
      <c r="L1178" s="6">
        <f>IF(A1178="","",IF(H1178="N/A — rationale required",IF(I1178&lt;&gt;"",7,0),IF(H1178="Optimising",6,IF(H1178="Measured",5,IF(H1178="Implemented",4,IF(H1178="Defined",3,IF(H1178="Draft",2,IF(H1178="Gap",1,0))))))))</f>
        <v/>
      </c>
      <c r="M1178" s="6">
        <f>IF(A1178="","",IF(H1178="N/A — rationale required",IF(I1178&lt;&gt;"","Yes","No"),IF(AND(F1178&lt;&gt;"",G1178&lt;&gt;"",J1178&lt;&gt;"",COUNTIFS('Process Definitions'!$B$5:$B$504,A1178,'Process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8" s="6"/>
      <c r="O1178" s="6"/>
      <c r="P1178" s="6"/>
      <c r="Q1178" s="6"/>
      <c r="R1178" s="6"/>
      <c r="S1178" s="6"/>
      <c r="T1178" s="6"/>
    </row>
    <row r="1179" spans="1:20">
      <c r="A1179" s="6"/>
      <c r="B1179" s="6"/>
      <c r="C1179" s="6"/>
      <c r="D1179" s="6"/>
      <c r="E1179" s="6"/>
      <c r="F1179" s="6"/>
      <c r="G1179" s="6"/>
      <c r="H1179" s="6"/>
      <c r="I1179" s="6"/>
      <c r="J1179" s="6"/>
      <c r="K1179" s="6"/>
      <c r="L1179" s="6">
        <f>IF(A1179="","",IF(H1179="N/A — rationale required",IF(I1179&lt;&gt;"",7,0),IF(H1179="Optimising",6,IF(H1179="Measured",5,IF(H1179="Implemented",4,IF(H1179="Defined",3,IF(H1179="Draft",2,IF(H1179="Gap",1,0))))))))</f>
        <v/>
      </c>
      <c r="M1179" s="6">
        <f>IF(A1179="","",IF(H1179="N/A — rationale required",IF(I1179&lt;&gt;"","Yes","No"),IF(AND(F1179&lt;&gt;"",G1179&lt;&gt;"",J1179&lt;&gt;"",COUNTIFS('Process Definitions'!$B$5:$B$504,A1179,'Process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79" s="6"/>
      <c r="O1179" s="6"/>
      <c r="P1179" s="6"/>
      <c r="Q1179" s="6"/>
      <c r="R1179" s="6"/>
      <c r="S1179" s="6"/>
      <c r="T1179" s="6"/>
    </row>
    <row r="1180" spans="1:20">
      <c r="A1180" s="6"/>
      <c r="B1180" s="6"/>
      <c r="C1180" s="6"/>
      <c r="D1180" s="6"/>
      <c r="E1180" s="6"/>
      <c r="F1180" s="6"/>
      <c r="G1180" s="6"/>
      <c r="H1180" s="6"/>
      <c r="I1180" s="6"/>
      <c r="J1180" s="6"/>
      <c r="K1180" s="6"/>
      <c r="L1180" s="6">
        <f>IF(A1180="","",IF(H1180="N/A — rationale required",IF(I1180&lt;&gt;"",7,0),IF(H1180="Optimising",6,IF(H1180="Measured",5,IF(H1180="Implemented",4,IF(H1180="Defined",3,IF(H1180="Draft",2,IF(H1180="Gap",1,0))))))))</f>
        <v/>
      </c>
      <c r="M1180" s="6">
        <f>IF(A1180="","",IF(H1180="N/A — rationale required",IF(I1180&lt;&gt;"","Yes","No"),IF(AND(F1180&lt;&gt;"",G1180&lt;&gt;"",J1180&lt;&gt;"",COUNTIFS('Process Definitions'!$B$5:$B$504,A1180,'Process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0" s="6"/>
      <c r="O1180" s="6"/>
      <c r="P1180" s="6"/>
      <c r="Q1180" s="6"/>
      <c r="R1180" s="6"/>
      <c r="S1180" s="6"/>
      <c r="T1180" s="6"/>
    </row>
    <row r="1181" spans="1:20">
      <c r="A1181" s="6"/>
      <c r="B1181" s="6"/>
      <c r="C1181" s="6"/>
      <c r="D1181" s="6"/>
      <c r="E1181" s="6"/>
      <c r="F1181" s="6"/>
      <c r="G1181" s="6"/>
      <c r="H1181" s="6"/>
      <c r="I1181" s="6"/>
      <c r="J1181" s="6"/>
      <c r="K1181" s="6"/>
      <c r="L1181" s="6">
        <f>IF(A1181="","",IF(H1181="N/A — rationale required",IF(I1181&lt;&gt;"",7,0),IF(H1181="Optimising",6,IF(H1181="Measured",5,IF(H1181="Implemented",4,IF(H1181="Defined",3,IF(H1181="Draft",2,IF(H1181="Gap",1,0))))))))</f>
        <v/>
      </c>
      <c r="M1181" s="6">
        <f>IF(A1181="","",IF(H1181="N/A — rationale required",IF(I1181&lt;&gt;"","Yes","No"),IF(AND(F1181&lt;&gt;"",G1181&lt;&gt;"",J1181&lt;&gt;"",COUNTIFS('Process Definitions'!$B$5:$B$504,A1181,'Process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1" s="6"/>
      <c r="O1181" s="6"/>
      <c r="P1181" s="6"/>
      <c r="Q1181" s="6"/>
      <c r="R1181" s="6"/>
      <c r="S1181" s="6"/>
      <c r="T1181" s="6"/>
    </row>
    <row r="1182" spans="1:20">
      <c r="A1182" s="6"/>
      <c r="B1182" s="6"/>
      <c r="C1182" s="6"/>
      <c r="D1182" s="6"/>
      <c r="E1182" s="6"/>
      <c r="F1182" s="6"/>
      <c r="G1182" s="6"/>
      <c r="H1182" s="6"/>
      <c r="I1182" s="6"/>
      <c r="J1182" s="6"/>
      <c r="K1182" s="6"/>
      <c r="L1182" s="6">
        <f>IF(A1182="","",IF(H1182="N/A — rationale required",IF(I1182&lt;&gt;"",7,0),IF(H1182="Optimising",6,IF(H1182="Measured",5,IF(H1182="Implemented",4,IF(H1182="Defined",3,IF(H1182="Draft",2,IF(H1182="Gap",1,0))))))))</f>
        <v/>
      </c>
      <c r="M1182" s="6">
        <f>IF(A1182="","",IF(H1182="N/A — rationale required",IF(I1182&lt;&gt;"","Yes","No"),IF(AND(F1182&lt;&gt;"",G1182&lt;&gt;"",J1182&lt;&gt;"",COUNTIFS('Process Definitions'!$B$5:$B$504,A1182,'Process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2" s="6"/>
      <c r="O1182" s="6"/>
      <c r="P1182" s="6"/>
      <c r="Q1182" s="6"/>
      <c r="R1182" s="6"/>
      <c r="S1182" s="6"/>
      <c r="T1182" s="6"/>
    </row>
    <row r="1183" spans="1:20">
      <c r="A1183" s="6"/>
      <c r="B1183" s="6"/>
      <c r="C1183" s="6"/>
      <c r="D1183" s="6"/>
      <c r="E1183" s="6"/>
      <c r="F1183" s="6"/>
      <c r="G1183" s="6"/>
      <c r="H1183" s="6"/>
      <c r="I1183" s="6"/>
      <c r="J1183" s="6"/>
      <c r="K1183" s="6"/>
      <c r="L1183" s="6">
        <f>IF(A1183="","",IF(H1183="N/A — rationale required",IF(I1183&lt;&gt;"",7,0),IF(H1183="Optimising",6,IF(H1183="Measured",5,IF(H1183="Implemented",4,IF(H1183="Defined",3,IF(H1183="Draft",2,IF(H1183="Gap",1,0))))))))</f>
        <v/>
      </c>
      <c r="M1183" s="6">
        <f>IF(A1183="","",IF(H1183="N/A — rationale required",IF(I1183&lt;&gt;"","Yes","No"),IF(AND(F1183&lt;&gt;"",G1183&lt;&gt;"",J1183&lt;&gt;"",COUNTIFS('Process Definitions'!$B$5:$B$504,A1183,'Process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3" s="6"/>
      <c r="O1183" s="6"/>
      <c r="P1183" s="6"/>
      <c r="Q1183" s="6"/>
      <c r="R1183" s="6"/>
      <c r="S1183" s="6"/>
      <c r="T1183" s="6"/>
    </row>
    <row r="1184" spans="1:20">
      <c r="A1184" s="6"/>
      <c r="B1184" s="6"/>
      <c r="C1184" s="6"/>
      <c r="D1184" s="6"/>
      <c r="E1184" s="6"/>
      <c r="F1184" s="6"/>
      <c r="G1184" s="6"/>
      <c r="H1184" s="6"/>
      <c r="I1184" s="6"/>
      <c r="J1184" s="6"/>
      <c r="K1184" s="6"/>
      <c r="L1184" s="6">
        <f>IF(A1184="","",IF(H1184="N/A — rationale required",IF(I1184&lt;&gt;"",7,0),IF(H1184="Optimising",6,IF(H1184="Measured",5,IF(H1184="Implemented",4,IF(H1184="Defined",3,IF(H1184="Draft",2,IF(H1184="Gap",1,0))))))))</f>
        <v/>
      </c>
      <c r="M1184" s="6">
        <f>IF(A1184="","",IF(H1184="N/A — rationale required",IF(I1184&lt;&gt;"","Yes","No"),IF(AND(F1184&lt;&gt;"",G1184&lt;&gt;"",J1184&lt;&gt;"",COUNTIFS('Process Definitions'!$B$5:$B$504,A1184,'Process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4" s="6"/>
      <c r="O1184" s="6"/>
      <c r="P1184" s="6"/>
      <c r="Q1184" s="6"/>
      <c r="R1184" s="6"/>
      <c r="S1184" s="6"/>
      <c r="T1184" s="6"/>
    </row>
    <row r="1185" spans="1:20">
      <c r="A1185" s="6"/>
      <c r="B1185" s="6"/>
      <c r="C1185" s="6"/>
      <c r="D1185" s="6"/>
      <c r="E1185" s="6"/>
      <c r="F1185" s="6"/>
      <c r="G1185" s="6"/>
      <c r="H1185" s="6"/>
      <c r="I1185" s="6"/>
      <c r="J1185" s="6"/>
      <c r="K1185" s="6"/>
      <c r="L1185" s="6">
        <f>IF(A1185="","",IF(H1185="N/A — rationale required",IF(I1185&lt;&gt;"",7,0),IF(H1185="Optimising",6,IF(H1185="Measured",5,IF(H1185="Implemented",4,IF(H1185="Defined",3,IF(H1185="Draft",2,IF(H1185="Gap",1,0))))))))</f>
        <v/>
      </c>
      <c r="M1185" s="6">
        <f>IF(A1185="","",IF(H1185="N/A — rationale required",IF(I1185&lt;&gt;"","Yes","No"),IF(AND(F1185&lt;&gt;"",G1185&lt;&gt;"",J1185&lt;&gt;"",COUNTIFS('Process Definitions'!$B$5:$B$504,A1185,'Process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5" s="6"/>
      <c r="O1185" s="6"/>
      <c r="P1185" s="6"/>
      <c r="Q1185" s="6"/>
      <c r="R1185" s="6"/>
      <c r="S1185" s="6"/>
      <c r="T1185" s="6"/>
    </row>
    <row r="1186" spans="1:20">
      <c r="A1186" s="6"/>
      <c r="B1186" s="6"/>
      <c r="C1186" s="6"/>
      <c r="D1186" s="6"/>
      <c r="E1186" s="6"/>
      <c r="F1186" s="6"/>
      <c r="G1186" s="6"/>
      <c r="H1186" s="6"/>
      <c r="I1186" s="6"/>
      <c r="J1186" s="6"/>
      <c r="K1186" s="6"/>
      <c r="L1186" s="6">
        <f>IF(A1186="","",IF(H1186="N/A — rationale required",IF(I1186&lt;&gt;"",7,0),IF(H1186="Optimising",6,IF(H1186="Measured",5,IF(H1186="Implemented",4,IF(H1186="Defined",3,IF(H1186="Draft",2,IF(H1186="Gap",1,0))))))))</f>
        <v/>
      </c>
      <c r="M1186" s="6">
        <f>IF(A1186="","",IF(H1186="N/A — rationale required",IF(I1186&lt;&gt;"","Yes","No"),IF(AND(F1186&lt;&gt;"",G1186&lt;&gt;"",J1186&lt;&gt;"",COUNTIFS('Process Definitions'!$B$5:$B$504,A1186,'Process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6" s="6"/>
      <c r="O1186" s="6"/>
      <c r="P1186" s="6"/>
      <c r="Q1186" s="6"/>
      <c r="R1186" s="6"/>
      <c r="S1186" s="6"/>
      <c r="T1186" s="6"/>
    </row>
    <row r="1187" spans="1:20">
      <c r="A1187" s="6"/>
      <c r="B1187" s="6"/>
      <c r="C1187" s="6"/>
      <c r="D1187" s="6"/>
      <c r="E1187" s="6"/>
      <c r="F1187" s="6"/>
      <c r="G1187" s="6"/>
      <c r="H1187" s="6"/>
      <c r="I1187" s="6"/>
      <c r="J1187" s="6"/>
      <c r="K1187" s="6"/>
      <c r="L1187" s="6">
        <f>IF(A1187="","",IF(H1187="N/A — rationale required",IF(I1187&lt;&gt;"",7,0),IF(H1187="Optimising",6,IF(H1187="Measured",5,IF(H1187="Implemented",4,IF(H1187="Defined",3,IF(H1187="Draft",2,IF(H1187="Gap",1,0))))))))</f>
        <v/>
      </c>
      <c r="M1187" s="6">
        <f>IF(A1187="","",IF(H1187="N/A — rationale required",IF(I1187&lt;&gt;"","Yes","No"),IF(AND(F1187&lt;&gt;"",G1187&lt;&gt;"",J1187&lt;&gt;"",COUNTIFS('Process Definitions'!$B$5:$B$504,A1187,'Process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7" s="6"/>
      <c r="O1187" s="6"/>
      <c r="P1187" s="6"/>
      <c r="Q1187" s="6"/>
      <c r="R1187" s="6"/>
      <c r="S1187" s="6"/>
      <c r="T1187" s="6"/>
    </row>
    <row r="1188" spans="1:20">
      <c r="A1188" s="6"/>
      <c r="B1188" s="6"/>
      <c r="C1188" s="6"/>
      <c r="D1188" s="6"/>
      <c r="E1188" s="6"/>
      <c r="F1188" s="6"/>
      <c r="G1188" s="6"/>
      <c r="H1188" s="6"/>
      <c r="I1188" s="6"/>
      <c r="J1188" s="6"/>
      <c r="K1188" s="6"/>
      <c r="L1188" s="6">
        <f>IF(A1188="","",IF(H1188="N/A — rationale required",IF(I1188&lt;&gt;"",7,0),IF(H1188="Optimising",6,IF(H1188="Measured",5,IF(H1188="Implemented",4,IF(H1188="Defined",3,IF(H1188="Draft",2,IF(H1188="Gap",1,0))))))))</f>
        <v/>
      </c>
      <c r="M1188" s="6">
        <f>IF(A1188="","",IF(H1188="N/A — rationale required",IF(I1188&lt;&gt;"","Yes","No"),IF(AND(F1188&lt;&gt;"",G1188&lt;&gt;"",J1188&lt;&gt;"",COUNTIFS('Process Definitions'!$B$5:$B$504,A1188,'Process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8" s="6"/>
      <c r="O1188" s="6"/>
      <c r="P1188" s="6"/>
      <c r="Q1188" s="6"/>
      <c r="R1188" s="6"/>
      <c r="S1188" s="6"/>
      <c r="T1188" s="6"/>
    </row>
    <row r="1189" spans="1:20">
      <c r="A1189" s="6"/>
      <c r="B1189" s="6"/>
      <c r="C1189" s="6"/>
      <c r="D1189" s="6"/>
      <c r="E1189" s="6"/>
      <c r="F1189" s="6"/>
      <c r="G1189" s="6"/>
      <c r="H1189" s="6"/>
      <c r="I1189" s="6"/>
      <c r="J1189" s="6"/>
      <c r="K1189" s="6"/>
      <c r="L1189" s="6">
        <f>IF(A1189="","",IF(H1189="N/A — rationale required",IF(I1189&lt;&gt;"",7,0),IF(H1189="Optimising",6,IF(H1189="Measured",5,IF(H1189="Implemented",4,IF(H1189="Defined",3,IF(H1189="Draft",2,IF(H1189="Gap",1,0))))))))</f>
        <v/>
      </c>
      <c r="M1189" s="6">
        <f>IF(A1189="","",IF(H1189="N/A — rationale required",IF(I1189&lt;&gt;"","Yes","No"),IF(AND(F1189&lt;&gt;"",G1189&lt;&gt;"",J1189&lt;&gt;"",COUNTIFS('Process Definitions'!$B$5:$B$504,A1189,'Process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89" s="6"/>
      <c r="O1189" s="6"/>
      <c r="P1189" s="6"/>
      <c r="Q1189" s="6"/>
      <c r="R1189" s="6"/>
      <c r="S1189" s="6"/>
      <c r="T1189" s="6"/>
    </row>
    <row r="1190" spans="1:20">
      <c r="A1190" s="6"/>
      <c r="B1190" s="6"/>
      <c r="C1190" s="6"/>
      <c r="D1190" s="6"/>
      <c r="E1190" s="6"/>
      <c r="F1190" s="6"/>
      <c r="G1190" s="6"/>
      <c r="H1190" s="6"/>
      <c r="I1190" s="6"/>
      <c r="J1190" s="6"/>
      <c r="K1190" s="6"/>
      <c r="L1190" s="6">
        <f>IF(A1190="","",IF(H1190="N/A — rationale required",IF(I1190&lt;&gt;"",7,0),IF(H1190="Optimising",6,IF(H1190="Measured",5,IF(H1190="Implemented",4,IF(H1190="Defined",3,IF(H1190="Draft",2,IF(H1190="Gap",1,0))))))))</f>
        <v/>
      </c>
      <c r="M1190" s="6">
        <f>IF(A1190="","",IF(H1190="N/A — rationale required",IF(I1190&lt;&gt;"","Yes","No"),IF(AND(F1190&lt;&gt;"",G1190&lt;&gt;"",J1190&lt;&gt;"",COUNTIFS('Process Definitions'!$B$5:$B$504,A1190,'Process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0" s="6"/>
      <c r="O1190" s="6"/>
      <c r="P1190" s="6"/>
      <c r="Q1190" s="6"/>
      <c r="R1190" s="6"/>
      <c r="S1190" s="6"/>
      <c r="T1190" s="6"/>
    </row>
    <row r="1191" spans="1:20">
      <c r="A1191" s="6"/>
      <c r="B1191" s="6"/>
      <c r="C1191" s="6"/>
      <c r="D1191" s="6"/>
      <c r="E1191" s="6"/>
      <c r="F1191" s="6"/>
      <c r="G1191" s="6"/>
      <c r="H1191" s="6"/>
      <c r="I1191" s="6"/>
      <c r="J1191" s="6"/>
      <c r="K1191" s="6"/>
      <c r="L1191" s="6">
        <f>IF(A1191="","",IF(H1191="N/A — rationale required",IF(I1191&lt;&gt;"",7,0),IF(H1191="Optimising",6,IF(H1191="Measured",5,IF(H1191="Implemented",4,IF(H1191="Defined",3,IF(H1191="Draft",2,IF(H1191="Gap",1,0))))))))</f>
        <v/>
      </c>
      <c r="M1191" s="6">
        <f>IF(A1191="","",IF(H1191="N/A — rationale required",IF(I1191&lt;&gt;"","Yes","No"),IF(AND(F1191&lt;&gt;"",G1191&lt;&gt;"",J1191&lt;&gt;"",COUNTIFS('Process Definitions'!$B$5:$B$504,A1191,'Process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1" s="6"/>
      <c r="O1191" s="6"/>
      <c r="P1191" s="6"/>
      <c r="Q1191" s="6"/>
      <c r="R1191" s="6"/>
      <c r="S1191" s="6"/>
      <c r="T1191" s="6"/>
    </row>
    <row r="1192" spans="1:20">
      <c r="A1192" s="6"/>
      <c r="B1192" s="6"/>
      <c r="C1192" s="6"/>
      <c r="D1192" s="6"/>
      <c r="E1192" s="6"/>
      <c r="F1192" s="6"/>
      <c r="G1192" s="6"/>
      <c r="H1192" s="6"/>
      <c r="I1192" s="6"/>
      <c r="J1192" s="6"/>
      <c r="K1192" s="6"/>
      <c r="L1192" s="6">
        <f>IF(A1192="","",IF(H1192="N/A — rationale required",IF(I1192&lt;&gt;"",7,0),IF(H1192="Optimising",6,IF(H1192="Measured",5,IF(H1192="Implemented",4,IF(H1192="Defined",3,IF(H1192="Draft",2,IF(H1192="Gap",1,0))))))))</f>
        <v/>
      </c>
      <c r="M1192" s="6">
        <f>IF(A1192="","",IF(H1192="N/A — rationale required",IF(I1192&lt;&gt;"","Yes","No"),IF(AND(F1192&lt;&gt;"",G1192&lt;&gt;"",J1192&lt;&gt;"",COUNTIFS('Process Definitions'!$B$5:$B$504,A1192,'Process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2" s="6"/>
      <c r="O1192" s="6"/>
      <c r="P1192" s="6"/>
      <c r="Q1192" s="6"/>
      <c r="R1192" s="6"/>
      <c r="S1192" s="6"/>
      <c r="T1192" s="6"/>
    </row>
    <row r="1193" spans="1:20">
      <c r="A1193" s="6"/>
      <c r="B1193" s="6"/>
      <c r="C1193" s="6"/>
      <c r="D1193" s="6"/>
      <c r="E1193" s="6"/>
      <c r="F1193" s="6"/>
      <c r="G1193" s="6"/>
      <c r="H1193" s="6"/>
      <c r="I1193" s="6"/>
      <c r="J1193" s="6"/>
      <c r="K1193" s="6"/>
      <c r="L1193" s="6">
        <f>IF(A1193="","",IF(H1193="N/A — rationale required",IF(I1193&lt;&gt;"",7,0),IF(H1193="Optimising",6,IF(H1193="Measured",5,IF(H1193="Implemented",4,IF(H1193="Defined",3,IF(H1193="Draft",2,IF(H1193="Gap",1,0))))))))</f>
        <v/>
      </c>
      <c r="M1193" s="6">
        <f>IF(A1193="","",IF(H1193="N/A — rationale required",IF(I1193&lt;&gt;"","Yes","No"),IF(AND(F1193&lt;&gt;"",G1193&lt;&gt;"",J1193&lt;&gt;"",COUNTIFS('Process Definitions'!$B$5:$B$504,A1193,'Process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3" s="6"/>
      <c r="O1193" s="6"/>
      <c r="P1193" s="6"/>
      <c r="Q1193" s="6"/>
      <c r="R1193" s="6"/>
      <c r="S1193" s="6"/>
      <c r="T1193" s="6"/>
    </row>
    <row r="1194" spans="1:20">
      <c r="A1194" s="6"/>
      <c r="B1194" s="6"/>
      <c r="C1194" s="6"/>
      <c r="D1194" s="6"/>
      <c r="E1194" s="6"/>
      <c r="F1194" s="6"/>
      <c r="G1194" s="6"/>
      <c r="H1194" s="6"/>
      <c r="I1194" s="6"/>
      <c r="J1194" s="6"/>
      <c r="K1194" s="6"/>
      <c r="L1194" s="6">
        <f>IF(A1194="","",IF(H1194="N/A — rationale required",IF(I1194&lt;&gt;"",7,0),IF(H1194="Optimising",6,IF(H1194="Measured",5,IF(H1194="Implemented",4,IF(H1194="Defined",3,IF(H1194="Draft",2,IF(H1194="Gap",1,0))))))))</f>
        <v/>
      </c>
      <c r="M1194" s="6">
        <f>IF(A1194="","",IF(H1194="N/A — rationale required",IF(I1194&lt;&gt;"","Yes","No"),IF(AND(F1194&lt;&gt;"",G1194&lt;&gt;"",J1194&lt;&gt;"",COUNTIFS('Process Definitions'!$B$5:$B$504,A1194,'Process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4" s="6"/>
      <c r="O1194" s="6"/>
      <c r="P1194" s="6"/>
      <c r="Q1194" s="6"/>
      <c r="R1194" s="6"/>
      <c r="S1194" s="6"/>
      <c r="T1194" s="6"/>
    </row>
    <row r="1195" spans="1:20">
      <c r="A1195" s="6"/>
      <c r="B1195" s="6"/>
      <c r="C1195" s="6"/>
      <c r="D1195" s="6"/>
      <c r="E1195" s="6"/>
      <c r="F1195" s="6"/>
      <c r="G1195" s="6"/>
      <c r="H1195" s="6"/>
      <c r="I1195" s="6"/>
      <c r="J1195" s="6"/>
      <c r="K1195" s="6"/>
      <c r="L1195" s="6">
        <f>IF(A1195="","",IF(H1195="N/A — rationale required",IF(I1195&lt;&gt;"",7,0),IF(H1195="Optimising",6,IF(H1195="Measured",5,IF(H1195="Implemented",4,IF(H1195="Defined",3,IF(H1195="Draft",2,IF(H1195="Gap",1,0))))))))</f>
        <v/>
      </c>
      <c r="M1195" s="6">
        <f>IF(A1195="","",IF(H1195="N/A — rationale required",IF(I1195&lt;&gt;"","Yes","No"),IF(AND(F1195&lt;&gt;"",G1195&lt;&gt;"",J1195&lt;&gt;"",COUNTIFS('Process Definitions'!$B$5:$B$504,A1195,'Process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5" s="6"/>
      <c r="O1195" s="6"/>
      <c r="P1195" s="6"/>
      <c r="Q1195" s="6"/>
      <c r="R1195" s="6"/>
      <c r="S1195" s="6"/>
      <c r="T1195" s="6"/>
    </row>
    <row r="1196" spans="1:20">
      <c r="A1196" s="6"/>
      <c r="B1196" s="6"/>
      <c r="C1196" s="6"/>
      <c r="D1196" s="6"/>
      <c r="E1196" s="6"/>
      <c r="F1196" s="6"/>
      <c r="G1196" s="6"/>
      <c r="H1196" s="6"/>
      <c r="I1196" s="6"/>
      <c r="J1196" s="6"/>
      <c r="K1196" s="6"/>
      <c r="L1196" s="6">
        <f>IF(A1196="","",IF(H1196="N/A — rationale required",IF(I1196&lt;&gt;"",7,0),IF(H1196="Optimising",6,IF(H1196="Measured",5,IF(H1196="Implemented",4,IF(H1196="Defined",3,IF(H1196="Draft",2,IF(H1196="Gap",1,0))))))))</f>
        <v/>
      </c>
      <c r="M1196" s="6">
        <f>IF(A1196="","",IF(H1196="N/A — rationale required",IF(I1196&lt;&gt;"","Yes","No"),IF(AND(F1196&lt;&gt;"",G1196&lt;&gt;"",J1196&lt;&gt;"",COUNTIFS('Process Definitions'!$B$5:$B$504,A1196,'Process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6" s="6"/>
      <c r="O1196" s="6"/>
      <c r="P1196" s="6"/>
      <c r="Q1196" s="6"/>
      <c r="R1196" s="6"/>
      <c r="S1196" s="6"/>
      <c r="T1196" s="6"/>
    </row>
    <row r="1197" spans="1:20">
      <c r="A1197" s="6"/>
      <c r="B1197" s="6"/>
      <c r="C1197" s="6"/>
      <c r="D1197" s="6"/>
      <c r="E1197" s="6"/>
      <c r="F1197" s="6"/>
      <c r="G1197" s="6"/>
      <c r="H1197" s="6"/>
      <c r="I1197" s="6"/>
      <c r="J1197" s="6"/>
      <c r="K1197" s="6"/>
      <c r="L1197" s="6">
        <f>IF(A1197="","",IF(H1197="N/A — rationale required",IF(I1197&lt;&gt;"",7,0),IF(H1197="Optimising",6,IF(H1197="Measured",5,IF(H1197="Implemented",4,IF(H1197="Defined",3,IF(H1197="Draft",2,IF(H1197="Gap",1,0))))))))</f>
        <v/>
      </c>
      <c r="M1197" s="6">
        <f>IF(A1197="","",IF(H1197="N/A — rationale required",IF(I1197&lt;&gt;"","Yes","No"),IF(AND(F1197&lt;&gt;"",G1197&lt;&gt;"",J1197&lt;&gt;"",COUNTIFS('Process Definitions'!$B$5:$B$504,A1197,'Process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7" s="6"/>
      <c r="O1197" s="6"/>
      <c r="P1197" s="6"/>
      <c r="Q1197" s="6"/>
      <c r="R1197" s="6"/>
      <c r="S1197" s="6"/>
      <c r="T1197" s="6"/>
    </row>
    <row r="1198" spans="1:20">
      <c r="A1198" s="6"/>
      <c r="B1198" s="6"/>
      <c r="C1198" s="6"/>
      <c r="D1198" s="6"/>
      <c r="E1198" s="6"/>
      <c r="F1198" s="6"/>
      <c r="G1198" s="6"/>
      <c r="H1198" s="6"/>
      <c r="I1198" s="6"/>
      <c r="J1198" s="6"/>
      <c r="K1198" s="6"/>
      <c r="L1198" s="6">
        <f>IF(A1198="","",IF(H1198="N/A — rationale required",IF(I1198&lt;&gt;"",7,0),IF(H1198="Optimising",6,IF(H1198="Measured",5,IF(H1198="Implemented",4,IF(H1198="Defined",3,IF(H1198="Draft",2,IF(H1198="Gap",1,0))))))))</f>
        <v/>
      </c>
      <c r="M1198" s="6">
        <f>IF(A1198="","",IF(H1198="N/A — rationale required",IF(I1198&lt;&gt;"","Yes","No"),IF(AND(F1198&lt;&gt;"",G1198&lt;&gt;"",J1198&lt;&gt;"",COUNTIFS('Process Definitions'!$B$5:$B$504,A1198,'Process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8" s="6"/>
      <c r="O1198" s="6"/>
      <c r="P1198" s="6"/>
      <c r="Q1198" s="6"/>
      <c r="R1198" s="6"/>
      <c r="S1198" s="6"/>
      <c r="T1198" s="6"/>
    </row>
    <row r="1199" spans="1:20">
      <c r="A1199" s="6"/>
      <c r="B1199" s="6"/>
      <c r="C1199" s="6"/>
      <c r="D1199" s="6"/>
      <c r="E1199" s="6"/>
      <c r="F1199" s="6"/>
      <c r="G1199" s="6"/>
      <c r="H1199" s="6"/>
      <c r="I1199" s="6"/>
      <c r="J1199" s="6"/>
      <c r="K1199" s="6"/>
      <c r="L1199" s="6">
        <f>IF(A1199="","",IF(H1199="N/A — rationale required",IF(I1199&lt;&gt;"",7,0),IF(H1199="Optimising",6,IF(H1199="Measured",5,IF(H1199="Implemented",4,IF(H1199="Defined",3,IF(H1199="Draft",2,IF(H1199="Gap",1,0))))))))</f>
        <v/>
      </c>
      <c r="M1199" s="6">
        <f>IF(A1199="","",IF(H1199="N/A — rationale required",IF(I1199&lt;&gt;"","Yes","No"),IF(AND(F1199&lt;&gt;"",G1199&lt;&gt;"",J1199&lt;&gt;"",COUNTIFS('Process Definitions'!$B$5:$B$504,A1199,'Process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199" s="6"/>
      <c r="O1199" s="6"/>
      <c r="P1199" s="6"/>
      <c r="Q1199" s="6"/>
      <c r="R1199" s="6"/>
      <c r="S1199" s="6"/>
      <c r="T1199" s="6"/>
    </row>
    <row r="1200" spans="1:20">
      <c r="A1200" s="6"/>
      <c r="B1200" s="6"/>
      <c r="C1200" s="6"/>
      <c r="D1200" s="6"/>
      <c r="E1200" s="6"/>
      <c r="F1200" s="6"/>
      <c r="G1200" s="6"/>
      <c r="H1200" s="6"/>
      <c r="I1200" s="6"/>
      <c r="J1200" s="6"/>
      <c r="K1200" s="6"/>
      <c r="L1200" s="6">
        <f>IF(A1200="","",IF(H1200="N/A — rationale required",IF(I1200&lt;&gt;"",7,0),IF(H1200="Optimising",6,IF(H1200="Measured",5,IF(H1200="Implemented",4,IF(H1200="Defined",3,IF(H1200="Draft",2,IF(H1200="Gap",1,0))))))))</f>
        <v/>
      </c>
      <c r="M1200" s="6">
        <f>IF(A1200="","",IF(H1200="N/A — rationale required",IF(I1200&lt;&gt;"","Yes","No"),IF(AND(F1200&lt;&gt;"",G1200&lt;&gt;"",J1200&lt;&gt;"",COUNTIFS('Process Definitions'!$B$5:$B$504,A1200,'Process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0" s="6"/>
      <c r="O1200" s="6"/>
      <c r="P1200" s="6"/>
      <c r="Q1200" s="6"/>
      <c r="R1200" s="6"/>
      <c r="S1200" s="6"/>
      <c r="T1200" s="6"/>
    </row>
    <row r="1201" spans="1:20">
      <c r="A1201" s="6"/>
      <c r="B1201" s="6"/>
      <c r="C1201" s="6"/>
      <c r="D1201" s="6"/>
      <c r="E1201" s="6"/>
      <c r="F1201" s="6"/>
      <c r="G1201" s="6"/>
      <c r="H1201" s="6"/>
      <c r="I1201" s="6"/>
      <c r="J1201" s="6"/>
      <c r="K1201" s="6"/>
      <c r="L1201" s="6">
        <f>IF(A1201="","",IF(H1201="N/A — rationale required",IF(I1201&lt;&gt;"",7,0),IF(H1201="Optimising",6,IF(H1201="Measured",5,IF(H1201="Implemented",4,IF(H1201="Defined",3,IF(H1201="Draft",2,IF(H1201="Gap",1,0))))))))</f>
        <v/>
      </c>
      <c r="M1201" s="6">
        <f>IF(A1201="","",IF(H1201="N/A — rationale required",IF(I1201&lt;&gt;"","Yes","No"),IF(AND(F1201&lt;&gt;"",G1201&lt;&gt;"",J1201&lt;&gt;"",COUNTIFS('Process Definitions'!$B$5:$B$504,A1201,'Process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1" s="6"/>
      <c r="O1201" s="6"/>
      <c r="P1201" s="6"/>
      <c r="Q1201" s="6"/>
      <c r="R1201" s="6"/>
      <c r="S1201" s="6"/>
      <c r="T1201" s="6"/>
    </row>
    <row r="1202" spans="1:20">
      <c r="A1202" s="6"/>
      <c r="B1202" s="6"/>
      <c r="C1202" s="6"/>
      <c r="D1202" s="6"/>
      <c r="E1202" s="6"/>
      <c r="F1202" s="6"/>
      <c r="G1202" s="6"/>
      <c r="H1202" s="6"/>
      <c r="I1202" s="6"/>
      <c r="J1202" s="6"/>
      <c r="K1202" s="6"/>
      <c r="L1202" s="6">
        <f>IF(A1202="","",IF(H1202="N/A — rationale required",IF(I1202&lt;&gt;"",7,0),IF(H1202="Optimising",6,IF(H1202="Measured",5,IF(H1202="Implemented",4,IF(H1202="Defined",3,IF(H1202="Draft",2,IF(H1202="Gap",1,0))))))))</f>
        <v/>
      </c>
      <c r="M1202" s="6">
        <f>IF(A1202="","",IF(H1202="N/A — rationale required",IF(I1202&lt;&gt;"","Yes","No"),IF(AND(F1202&lt;&gt;"",G1202&lt;&gt;"",J1202&lt;&gt;"",COUNTIFS('Process Definitions'!$B$5:$B$504,A1202,'Process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2" s="6"/>
      <c r="O1202" s="6"/>
      <c r="P1202" s="6"/>
      <c r="Q1202" s="6"/>
      <c r="R1202" s="6"/>
      <c r="S1202" s="6"/>
      <c r="T1202" s="6"/>
    </row>
    <row r="1203" spans="1:20">
      <c r="A1203" s="6"/>
      <c r="B1203" s="6"/>
      <c r="C1203" s="6"/>
      <c r="D1203" s="6"/>
      <c r="E1203" s="6"/>
      <c r="F1203" s="6"/>
      <c r="G1203" s="6"/>
      <c r="H1203" s="6"/>
      <c r="I1203" s="6"/>
      <c r="J1203" s="6"/>
      <c r="K1203" s="6"/>
      <c r="L1203" s="6">
        <f>IF(A1203="","",IF(H1203="N/A — rationale required",IF(I1203&lt;&gt;"",7,0),IF(H1203="Optimising",6,IF(H1203="Measured",5,IF(H1203="Implemented",4,IF(H1203="Defined",3,IF(H1203="Draft",2,IF(H1203="Gap",1,0))))))))</f>
        <v/>
      </c>
      <c r="M1203" s="6">
        <f>IF(A1203="","",IF(H1203="N/A — rationale required",IF(I1203&lt;&gt;"","Yes","No"),IF(AND(F1203&lt;&gt;"",G1203&lt;&gt;"",J1203&lt;&gt;"",COUNTIFS('Process Definitions'!$B$5:$B$504,A1203,'Process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3" s="6"/>
      <c r="O1203" s="6"/>
      <c r="P1203" s="6"/>
      <c r="Q1203" s="6"/>
      <c r="R1203" s="6"/>
      <c r="S1203" s="6"/>
      <c r="T1203" s="6"/>
    </row>
    <row r="1204" spans="1:20">
      <c r="A1204" s="6"/>
      <c r="B1204" s="6"/>
      <c r="C1204" s="6"/>
      <c r="D1204" s="6"/>
      <c r="E1204" s="6"/>
      <c r="F1204" s="6"/>
      <c r="G1204" s="6"/>
      <c r="H1204" s="6"/>
      <c r="I1204" s="6"/>
      <c r="J1204" s="6"/>
      <c r="K1204" s="6"/>
      <c r="L1204" s="6">
        <f>IF(A1204="","",IF(H1204="N/A — rationale required",IF(I1204&lt;&gt;"",7,0),IF(H1204="Optimising",6,IF(H1204="Measured",5,IF(H1204="Implemented",4,IF(H1204="Defined",3,IF(H1204="Draft",2,IF(H1204="Gap",1,0))))))))</f>
        <v/>
      </c>
      <c r="M1204" s="6">
        <f>IF(A1204="","",IF(H1204="N/A — rationale required",IF(I1204&lt;&gt;"","Yes","No"),IF(AND(F1204&lt;&gt;"",G1204&lt;&gt;"",J1204&lt;&gt;"",COUNTIFS('Process Definitions'!$B$5:$B$504,A1204,'Process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4" s="6"/>
      <c r="O1204" s="6"/>
      <c r="P1204" s="6"/>
      <c r="Q1204" s="6"/>
      <c r="R1204" s="6"/>
      <c r="S1204" s="6"/>
      <c r="T1204" s="6"/>
    </row>
    <row r="1205" spans="1:20">
      <c r="A1205" s="6"/>
      <c r="B1205" s="6"/>
      <c r="C1205" s="6"/>
      <c r="D1205" s="6"/>
      <c r="E1205" s="6"/>
      <c r="F1205" s="6"/>
      <c r="G1205" s="6"/>
      <c r="H1205" s="6"/>
      <c r="I1205" s="6"/>
      <c r="J1205" s="6"/>
      <c r="K1205" s="6"/>
      <c r="L1205" s="6">
        <f>IF(A1205="","",IF(H1205="N/A — rationale required",IF(I1205&lt;&gt;"",7,0),IF(H1205="Optimising",6,IF(H1205="Measured",5,IF(H1205="Implemented",4,IF(H1205="Defined",3,IF(H1205="Draft",2,IF(H1205="Gap",1,0))))))))</f>
        <v/>
      </c>
      <c r="M1205" s="6">
        <f>IF(A1205="","",IF(H1205="N/A — rationale required",IF(I1205&lt;&gt;"","Yes","No"),IF(AND(F1205&lt;&gt;"",G1205&lt;&gt;"",J1205&lt;&gt;"",COUNTIFS('Process Definitions'!$B$5:$B$504,A1205,'Process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5" s="6"/>
      <c r="O1205" s="6"/>
      <c r="P1205" s="6"/>
      <c r="Q1205" s="6"/>
      <c r="R1205" s="6"/>
      <c r="S1205" s="6"/>
      <c r="T1205" s="6"/>
    </row>
    <row r="1206" spans="1:20">
      <c r="A1206" s="6"/>
      <c r="B1206" s="6"/>
      <c r="C1206" s="6"/>
      <c r="D1206" s="6"/>
      <c r="E1206" s="6"/>
      <c r="F1206" s="6"/>
      <c r="G1206" s="6"/>
      <c r="H1206" s="6"/>
      <c r="I1206" s="6"/>
      <c r="J1206" s="6"/>
      <c r="K1206" s="6"/>
      <c r="L1206" s="6">
        <f>IF(A1206="","",IF(H1206="N/A — rationale required",IF(I1206&lt;&gt;"",7,0),IF(H1206="Optimising",6,IF(H1206="Measured",5,IF(H1206="Implemented",4,IF(H1206="Defined",3,IF(H1206="Draft",2,IF(H1206="Gap",1,0))))))))</f>
        <v/>
      </c>
      <c r="M1206" s="6">
        <f>IF(A1206="","",IF(H1206="N/A — rationale required",IF(I1206&lt;&gt;"","Yes","No"),IF(AND(F1206&lt;&gt;"",G1206&lt;&gt;"",J1206&lt;&gt;"",COUNTIFS('Process Definitions'!$B$5:$B$504,A1206,'Process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6" s="6"/>
      <c r="O1206" s="6"/>
      <c r="P1206" s="6"/>
      <c r="Q1206" s="6"/>
      <c r="R1206" s="6"/>
      <c r="S1206" s="6"/>
      <c r="T1206" s="6"/>
    </row>
    <row r="1207" spans="1:20">
      <c r="A1207" s="6"/>
      <c r="B1207" s="6"/>
      <c r="C1207" s="6"/>
      <c r="D1207" s="6"/>
      <c r="E1207" s="6"/>
      <c r="F1207" s="6"/>
      <c r="G1207" s="6"/>
      <c r="H1207" s="6"/>
      <c r="I1207" s="6"/>
      <c r="J1207" s="6"/>
      <c r="K1207" s="6"/>
      <c r="L1207" s="6">
        <f>IF(A1207="","",IF(H1207="N/A — rationale required",IF(I1207&lt;&gt;"",7,0),IF(H1207="Optimising",6,IF(H1207="Measured",5,IF(H1207="Implemented",4,IF(H1207="Defined",3,IF(H1207="Draft",2,IF(H1207="Gap",1,0))))))))</f>
        <v/>
      </c>
      <c r="M1207" s="6">
        <f>IF(A1207="","",IF(H1207="N/A — rationale required",IF(I1207&lt;&gt;"","Yes","No"),IF(AND(F1207&lt;&gt;"",G1207&lt;&gt;"",J1207&lt;&gt;"",COUNTIFS('Process Definitions'!$B$5:$B$504,A1207,'Process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7" s="6"/>
      <c r="O1207" s="6"/>
      <c r="P1207" s="6"/>
      <c r="Q1207" s="6"/>
      <c r="R1207" s="6"/>
      <c r="S1207" s="6"/>
      <c r="T1207" s="6"/>
    </row>
    <row r="1208" spans="1:20">
      <c r="A1208" s="6"/>
      <c r="B1208" s="6"/>
      <c r="C1208" s="6"/>
      <c r="D1208" s="6"/>
      <c r="E1208" s="6"/>
      <c r="F1208" s="6"/>
      <c r="G1208" s="6"/>
      <c r="H1208" s="6"/>
      <c r="I1208" s="6"/>
      <c r="J1208" s="6"/>
      <c r="K1208" s="6"/>
      <c r="L1208" s="6">
        <f>IF(A1208="","",IF(H1208="N/A — rationale required",IF(I1208&lt;&gt;"",7,0),IF(H1208="Optimising",6,IF(H1208="Measured",5,IF(H1208="Implemented",4,IF(H1208="Defined",3,IF(H1208="Draft",2,IF(H1208="Gap",1,0))))))))</f>
        <v/>
      </c>
      <c r="M1208" s="6">
        <f>IF(A1208="","",IF(H1208="N/A — rationale required",IF(I1208&lt;&gt;"","Yes","No"),IF(AND(F1208&lt;&gt;"",G1208&lt;&gt;"",J1208&lt;&gt;"",COUNTIFS('Process Definitions'!$B$5:$B$504,A1208,'Process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8" s="6"/>
      <c r="O1208" s="6"/>
      <c r="P1208" s="6"/>
      <c r="Q1208" s="6"/>
      <c r="R1208" s="6"/>
      <c r="S1208" s="6"/>
      <c r="T1208" s="6"/>
    </row>
    <row r="1209" spans="1:20">
      <c r="A1209" s="6"/>
      <c r="B1209" s="6"/>
      <c r="C1209" s="6"/>
      <c r="D1209" s="6"/>
      <c r="E1209" s="6"/>
      <c r="F1209" s="6"/>
      <c r="G1209" s="6"/>
      <c r="H1209" s="6"/>
      <c r="I1209" s="6"/>
      <c r="J1209" s="6"/>
      <c r="K1209" s="6"/>
      <c r="L1209" s="6">
        <f>IF(A1209="","",IF(H1209="N/A — rationale required",IF(I1209&lt;&gt;"",7,0),IF(H1209="Optimising",6,IF(H1209="Measured",5,IF(H1209="Implemented",4,IF(H1209="Defined",3,IF(H1209="Draft",2,IF(H1209="Gap",1,0))))))))</f>
        <v/>
      </c>
      <c r="M1209" s="6">
        <f>IF(A1209="","",IF(H1209="N/A — rationale required",IF(I1209&lt;&gt;"","Yes","No"),IF(AND(F1209&lt;&gt;"",G1209&lt;&gt;"",J1209&lt;&gt;"",COUNTIFS('Process Definitions'!$B$5:$B$504,A1209,'Process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09" s="6"/>
      <c r="O1209" s="6"/>
      <c r="P1209" s="6"/>
      <c r="Q1209" s="6"/>
      <c r="R1209" s="6"/>
      <c r="S1209" s="6"/>
      <c r="T1209" s="6"/>
    </row>
    <row r="1210" spans="1:20">
      <c r="A1210" s="6"/>
      <c r="B1210" s="6"/>
      <c r="C1210" s="6"/>
      <c r="D1210" s="6"/>
      <c r="E1210" s="6"/>
      <c r="F1210" s="6"/>
      <c r="G1210" s="6"/>
      <c r="H1210" s="6"/>
      <c r="I1210" s="6"/>
      <c r="J1210" s="6"/>
      <c r="K1210" s="6"/>
      <c r="L1210" s="6">
        <f>IF(A1210="","",IF(H1210="N/A — rationale required",IF(I1210&lt;&gt;"",7,0),IF(H1210="Optimising",6,IF(H1210="Measured",5,IF(H1210="Implemented",4,IF(H1210="Defined",3,IF(H1210="Draft",2,IF(H1210="Gap",1,0))))))))</f>
        <v/>
      </c>
      <c r="M1210" s="6">
        <f>IF(A1210="","",IF(H1210="N/A — rationale required",IF(I1210&lt;&gt;"","Yes","No"),IF(AND(F1210&lt;&gt;"",G1210&lt;&gt;"",J1210&lt;&gt;"",COUNTIFS('Process Definitions'!$B$5:$B$504,A1210,'Process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0" s="6"/>
      <c r="O1210" s="6"/>
      <c r="P1210" s="6"/>
      <c r="Q1210" s="6"/>
      <c r="R1210" s="6"/>
      <c r="S1210" s="6"/>
      <c r="T1210" s="6"/>
    </row>
    <row r="1211" spans="1:20">
      <c r="A1211" s="6"/>
      <c r="B1211" s="6"/>
      <c r="C1211" s="6"/>
      <c r="D1211" s="6"/>
      <c r="E1211" s="6"/>
      <c r="F1211" s="6"/>
      <c r="G1211" s="6"/>
      <c r="H1211" s="6"/>
      <c r="I1211" s="6"/>
      <c r="J1211" s="6"/>
      <c r="K1211" s="6"/>
      <c r="L1211" s="6">
        <f>IF(A1211="","",IF(H1211="N/A — rationale required",IF(I1211&lt;&gt;"",7,0),IF(H1211="Optimising",6,IF(H1211="Measured",5,IF(H1211="Implemented",4,IF(H1211="Defined",3,IF(H1211="Draft",2,IF(H1211="Gap",1,0))))))))</f>
        <v/>
      </c>
      <c r="M1211" s="6">
        <f>IF(A1211="","",IF(H1211="N/A — rationale required",IF(I1211&lt;&gt;"","Yes","No"),IF(AND(F1211&lt;&gt;"",G1211&lt;&gt;"",J1211&lt;&gt;"",COUNTIFS('Process Definitions'!$B$5:$B$504,A1211,'Process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1" s="6"/>
      <c r="O1211" s="6"/>
      <c r="P1211" s="6"/>
      <c r="Q1211" s="6"/>
      <c r="R1211" s="6"/>
      <c r="S1211" s="6"/>
      <c r="T1211" s="6"/>
    </row>
    <row r="1212" spans="1:20">
      <c r="A1212" s="6"/>
      <c r="B1212" s="6"/>
      <c r="C1212" s="6"/>
      <c r="D1212" s="6"/>
      <c r="E1212" s="6"/>
      <c r="F1212" s="6"/>
      <c r="G1212" s="6"/>
      <c r="H1212" s="6"/>
      <c r="I1212" s="6"/>
      <c r="J1212" s="6"/>
      <c r="K1212" s="6"/>
      <c r="L1212" s="6">
        <f>IF(A1212="","",IF(H1212="N/A — rationale required",IF(I1212&lt;&gt;"",7,0),IF(H1212="Optimising",6,IF(H1212="Measured",5,IF(H1212="Implemented",4,IF(H1212="Defined",3,IF(H1212="Draft",2,IF(H1212="Gap",1,0))))))))</f>
        <v/>
      </c>
      <c r="M1212" s="6">
        <f>IF(A1212="","",IF(H1212="N/A — rationale required",IF(I1212&lt;&gt;"","Yes","No"),IF(AND(F1212&lt;&gt;"",G1212&lt;&gt;"",J1212&lt;&gt;"",COUNTIFS('Process Definitions'!$B$5:$B$504,A1212,'Process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2" s="6"/>
      <c r="O1212" s="6"/>
      <c r="P1212" s="6"/>
      <c r="Q1212" s="6"/>
      <c r="R1212" s="6"/>
      <c r="S1212" s="6"/>
      <c r="T1212" s="6"/>
    </row>
    <row r="1213" spans="1:20">
      <c r="A1213" s="6"/>
      <c r="B1213" s="6"/>
      <c r="C1213" s="6"/>
      <c r="D1213" s="6"/>
      <c r="E1213" s="6"/>
      <c r="F1213" s="6"/>
      <c r="G1213" s="6"/>
      <c r="H1213" s="6"/>
      <c r="I1213" s="6"/>
      <c r="J1213" s="6"/>
      <c r="K1213" s="6"/>
      <c r="L1213" s="6">
        <f>IF(A1213="","",IF(H1213="N/A — rationale required",IF(I1213&lt;&gt;"",7,0),IF(H1213="Optimising",6,IF(H1213="Measured",5,IF(H1213="Implemented",4,IF(H1213="Defined",3,IF(H1213="Draft",2,IF(H1213="Gap",1,0))))))))</f>
        <v/>
      </c>
      <c r="M1213" s="6">
        <f>IF(A1213="","",IF(H1213="N/A — rationale required",IF(I1213&lt;&gt;"","Yes","No"),IF(AND(F1213&lt;&gt;"",G1213&lt;&gt;"",J1213&lt;&gt;"",COUNTIFS('Process Definitions'!$B$5:$B$504,A1213,'Process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3" s="6"/>
      <c r="O1213" s="6"/>
      <c r="P1213" s="6"/>
      <c r="Q1213" s="6"/>
      <c r="R1213" s="6"/>
      <c r="S1213" s="6"/>
      <c r="T1213" s="6"/>
    </row>
    <row r="1214" spans="1:20">
      <c r="A1214" s="6"/>
      <c r="B1214" s="6"/>
      <c r="C1214" s="6"/>
      <c r="D1214" s="6"/>
      <c r="E1214" s="6"/>
      <c r="F1214" s="6"/>
      <c r="G1214" s="6"/>
      <c r="H1214" s="6"/>
      <c r="I1214" s="6"/>
      <c r="J1214" s="6"/>
      <c r="K1214" s="6"/>
      <c r="L1214" s="6">
        <f>IF(A1214="","",IF(H1214="N/A — rationale required",IF(I1214&lt;&gt;"",7,0),IF(H1214="Optimising",6,IF(H1214="Measured",5,IF(H1214="Implemented",4,IF(H1214="Defined",3,IF(H1214="Draft",2,IF(H1214="Gap",1,0))))))))</f>
        <v/>
      </c>
      <c r="M1214" s="6">
        <f>IF(A1214="","",IF(H1214="N/A — rationale required",IF(I1214&lt;&gt;"","Yes","No"),IF(AND(F1214&lt;&gt;"",G1214&lt;&gt;"",J1214&lt;&gt;"",COUNTIFS('Process Definitions'!$B$5:$B$504,A1214,'Process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4" s="6"/>
      <c r="O1214" s="6"/>
      <c r="P1214" s="6"/>
      <c r="Q1214" s="6"/>
      <c r="R1214" s="6"/>
      <c r="S1214" s="6"/>
      <c r="T1214" s="6"/>
    </row>
    <row r="1215" spans="1:20">
      <c r="A1215" s="6"/>
      <c r="B1215" s="6"/>
      <c r="C1215" s="6"/>
      <c r="D1215" s="6"/>
      <c r="E1215" s="6"/>
      <c r="F1215" s="6"/>
      <c r="G1215" s="6"/>
      <c r="H1215" s="6"/>
      <c r="I1215" s="6"/>
      <c r="J1215" s="6"/>
      <c r="K1215" s="6"/>
      <c r="L1215" s="6">
        <f>IF(A1215="","",IF(H1215="N/A — rationale required",IF(I1215&lt;&gt;"",7,0),IF(H1215="Optimising",6,IF(H1215="Measured",5,IF(H1215="Implemented",4,IF(H1215="Defined",3,IF(H1215="Draft",2,IF(H1215="Gap",1,0))))))))</f>
        <v/>
      </c>
      <c r="M1215" s="6">
        <f>IF(A1215="","",IF(H1215="N/A — rationale required",IF(I1215&lt;&gt;"","Yes","No"),IF(AND(F1215&lt;&gt;"",G1215&lt;&gt;"",J1215&lt;&gt;"",COUNTIFS('Process Definitions'!$B$5:$B$504,A1215,'Process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5" s="6"/>
      <c r="O1215" s="6"/>
      <c r="P1215" s="6"/>
      <c r="Q1215" s="6"/>
      <c r="R1215" s="6"/>
      <c r="S1215" s="6"/>
      <c r="T1215" s="6"/>
    </row>
    <row r="1216" spans="1:20">
      <c r="A1216" s="6"/>
      <c r="B1216" s="6"/>
      <c r="C1216" s="6"/>
      <c r="D1216" s="6"/>
      <c r="E1216" s="6"/>
      <c r="F1216" s="6"/>
      <c r="G1216" s="6"/>
      <c r="H1216" s="6"/>
      <c r="I1216" s="6"/>
      <c r="J1216" s="6"/>
      <c r="K1216" s="6"/>
      <c r="L1216" s="6">
        <f>IF(A1216="","",IF(H1216="N/A — rationale required",IF(I1216&lt;&gt;"",7,0),IF(H1216="Optimising",6,IF(H1216="Measured",5,IF(H1216="Implemented",4,IF(H1216="Defined",3,IF(H1216="Draft",2,IF(H1216="Gap",1,0))))))))</f>
        <v/>
      </c>
      <c r="M1216" s="6">
        <f>IF(A1216="","",IF(H1216="N/A — rationale required",IF(I1216&lt;&gt;"","Yes","No"),IF(AND(F1216&lt;&gt;"",G1216&lt;&gt;"",J1216&lt;&gt;"",COUNTIFS('Process Definitions'!$B$5:$B$504,A1216,'Process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6" s="6"/>
      <c r="O1216" s="6"/>
      <c r="P1216" s="6"/>
      <c r="Q1216" s="6"/>
      <c r="R1216" s="6"/>
      <c r="S1216" s="6"/>
      <c r="T1216" s="6"/>
    </row>
    <row r="1217" spans="1:20">
      <c r="A1217" s="6"/>
      <c r="B1217" s="6"/>
      <c r="C1217" s="6"/>
      <c r="D1217" s="6"/>
      <c r="E1217" s="6"/>
      <c r="F1217" s="6"/>
      <c r="G1217" s="6"/>
      <c r="H1217" s="6"/>
      <c r="I1217" s="6"/>
      <c r="J1217" s="6"/>
      <c r="K1217" s="6"/>
      <c r="L1217" s="6">
        <f>IF(A1217="","",IF(H1217="N/A — rationale required",IF(I1217&lt;&gt;"",7,0),IF(H1217="Optimising",6,IF(H1217="Measured",5,IF(H1217="Implemented",4,IF(H1217="Defined",3,IF(H1217="Draft",2,IF(H1217="Gap",1,0))))))))</f>
        <v/>
      </c>
      <c r="M1217" s="6">
        <f>IF(A1217="","",IF(H1217="N/A — rationale required",IF(I1217&lt;&gt;"","Yes","No"),IF(AND(F1217&lt;&gt;"",G1217&lt;&gt;"",J1217&lt;&gt;"",COUNTIFS('Process Definitions'!$B$5:$B$504,A1217,'Process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7" s="6"/>
      <c r="O1217" s="6"/>
      <c r="P1217" s="6"/>
      <c r="Q1217" s="6"/>
      <c r="R1217" s="6"/>
      <c r="S1217" s="6"/>
      <c r="T1217" s="6"/>
    </row>
    <row r="1218" spans="1:20">
      <c r="A1218" s="6"/>
      <c r="B1218" s="6"/>
      <c r="C1218" s="6"/>
      <c r="D1218" s="6"/>
      <c r="E1218" s="6"/>
      <c r="F1218" s="6"/>
      <c r="G1218" s="6"/>
      <c r="H1218" s="6"/>
      <c r="I1218" s="6"/>
      <c r="J1218" s="6"/>
      <c r="K1218" s="6"/>
      <c r="L1218" s="6">
        <f>IF(A1218="","",IF(H1218="N/A — rationale required",IF(I1218&lt;&gt;"",7,0),IF(H1218="Optimising",6,IF(H1218="Measured",5,IF(H1218="Implemented",4,IF(H1218="Defined",3,IF(H1218="Draft",2,IF(H1218="Gap",1,0))))))))</f>
        <v/>
      </c>
      <c r="M1218" s="6">
        <f>IF(A1218="","",IF(H1218="N/A — rationale required",IF(I1218&lt;&gt;"","Yes","No"),IF(AND(F1218&lt;&gt;"",G1218&lt;&gt;"",J1218&lt;&gt;"",COUNTIFS('Process Definitions'!$B$5:$B$504,A1218,'Process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8" s="6"/>
      <c r="O1218" s="6"/>
      <c r="P1218" s="6"/>
      <c r="Q1218" s="6"/>
      <c r="R1218" s="6"/>
      <c r="S1218" s="6"/>
      <c r="T1218" s="6"/>
    </row>
    <row r="1219" spans="1:20">
      <c r="A1219" s="6"/>
      <c r="B1219" s="6"/>
      <c r="C1219" s="6"/>
      <c r="D1219" s="6"/>
      <c r="E1219" s="6"/>
      <c r="F1219" s="6"/>
      <c r="G1219" s="6"/>
      <c r="H1219" s="6"/>
      <c r="I1219" s="6"/>
      <c r="J1219" s="6"/>
      <c r="K1219" s="6"/>
      <c r="L1219" s="6">
        <f>IF(A1219="","",IF(H1219="N/A — rationale required",IF(I1219&lt;&gt;"",7,0),IF(H1219="Optimising",6,IF(H1219="Measured",5,IF(H1219="Implemented",4,IF(H1219="Defined",3,IF(H1219="Draft",2,IF(H1219="Gap",1,0))))))))</f>
        <v/>
      </c>
      <c r="M1219" s="6">
        <f>IF(A1219="","",IF(H1219="N/A — rationale required",IF(I1219&lt;&gt;"","Yes","No"),IF(AND(F1219&lt;&gt;"",G1219&lt;&gt;"",J1219&lt;&gt;"",COUNTIFS('Process Definitions'!$B$5:$B$504,A1219,'Process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19" s="6"/>
      <c r="O1219" s="6"/>
      <c r="P1219" s="6"/>
      <c r="Q1219" s="6"/>
      <c r="R1219" s="6"/>
      <c r="S1219" s="6"/>
      <c r="T1219" s="6"/>
    </row>
    <row r="1220" spans="1:20">
      <c r="A1220" s="6"/>
      <c r="B1220" s="6"/>
      <c r="C1220" s="6"/>
      <c r="D1220" s="6"/>
      <c r="E1220" s="6"/>
      <c r="F1220" s="6"/>
      <c r="G1220" s="6"/>
      <c r="H1220" s="6"/>
      <c r="I1220" s="6"/>
      <c r="J1220" s="6"/>
      <c r="K1220" s="6"/>
      <c r="L1220" s="6">
        <f>IF(A1220="","",IF(H1220="N/A — rationale required",IF(I1220&lt;&gt;"",7,0),IF(H1220="Optimising",6,IF(H1220="Measured",5,IF(H1220="Implemented",4,IF(H1220="Defined",3,IF(H1220="Draft",2,IF(H1220="Gap",1,0))))))))</f>
        <v/>
      </c>
      <c r="M1220" s="6">
        <f>IF(A1220="","",IF(H1220="N/A — rationale required",IF(I1220&lt;&gt;"","Yes","No"),IF(AND(F1220&lt;&gt;"",G1220&lt;&gt;"",J1220&lt;&gt;"",COUNTIFS('Process Definitions'!$B$5:$B$504,A1220,'Process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0" s="6"/>
      <c r="O1220" s="6"/>
      <c r="P1220" s="6"/>
      <c r="Q1220" s="6"/>
      <c r="R1220" s="6"/>
      <c r="S1220" s="6"/>
      <c r="T1220" s="6"/>
    </row>
    <row r="1221" spans="1:20">
      <c r="A1221" s="6"/>
      <c r="B1221" s="6"/>
      <c r="C1221" s="6"/>
      <c r="D1221" s="6"/>
      <c r="E1221" s="6"/>
      <c r="F1221" s="6"/>
      <c r="G1221" s="6"/>
      <c r="H1221" s="6"/>
      <c r="I1221" s="6"/>
      <c r="J1221" s="6"/>
      <c r="K1221" s="6"/>
      <c r="L1221" s="6">
        <f>IF(A1221="","",IF(H1221="N/A — rationale required",IF(I1221&lt;&gt;"",7,0),IF(H1221="Optimising",6,IF(H1221="Measured",5,IF(H1221="Implemented",4,IF(H1221="Defined",3,IF(H1221="Draft",2,IF(H1221="Gap",1,0))))))))</f>
        <v/>
      </c>
      <c r="M1221" s="6">
        <f>IF(A1221="","",IF(H1221="N/A — rationale required",IF(I1221&lt;&gt;"","Yes","No"),IF(AND(F1221&lt;&gt;"",G1221&lt;&gt;"",J1221&lt;&gt;"",COUNTIFS('Process Definitions'!$B$5:$B$504,A1221,'Process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1" s="6"/>
      <c r="O1221" s="6"/>
      <c r="P1221" s="6"/>
      <c r="Q1221" s="6"/>
      <c r="R1221" s="6"/>
      <c r="S1221" s="6"/>
      <c r="T1221" s="6"/>
    </row>
    <row r="1222" spans="1:20">
      <c r="A1222" s="6"/>
      <c r="B1222" s="6"/>
      <c r="C1222" s="6"/>
      <c r="D1222" s="6"/>
      <c r="E1222" s="6"/>
      <c r="F1222" s="6"/>
      <c r="G1222" s="6"/>
      <c r="H1222" s="6"/>
      <c r="I1222" s="6"/>
      <c r="J1222" s="6"/>
      <c r="K1222" s="6"/>
      <c r="L1222" s="6">
        <f>IF(A1222="","",IF(H1222="N/A — rationale required",IF(I1222&lt;&gt;"",7,0),IF(H1222="Optimising",6,IF(H1222="Measured",5,IF(H1222="Implemented",4,IF(H1222="Defined",3,IF(H1222="Draft",2,IF(H1222="Gap",1,0))))))))</f>
        <v/>
      </c>
      <c r="M1222" s="6">
        <f>IF(A1222="","",IF(H1222="N/A — rationale required",IF(I1222&lt;&gt;"","Yes","No"),IF(AND(F1222&lt;&gt;"",G1222&lt;&gt;"",J1222&lt;&gt;"",COUNTIFS('Process Definitions'!$B$5:$B$504,A1222,'Process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2" s="6"/>
      <c r="O1222" s="6"/>
      <c r="P1222" s="6"/>
      <c r="Q1222" s="6"/>
      <c r="R1222" s="6"/>
      <c r="S1222" s="6"/>
      <c r="T1222" s="6"/>
    </row>
    <row r="1223" spans="1:20">
      <c r="A1223" s="6"/>
      <c r="B1223" s="6"/>
      <c r="C1223" s="6"/>
      <c r="D1223" s="6"/>
      <c r="E1223" s="6"/>
      <c r="F1223" s="6"/>
      <c r="G1223" s="6"/>
      <c r="H1223" s="6"/>
      <c r="I1223" s="6"/>
      <c r="J1223" s="6"/>
      <c r="K1223" s="6"/>
      <c r="L1223" s="6">
        <f>IF(A1223="","",IF(H1223="N/A — rationale required",IF(I1223&lt;&gt;"",7,0),IF(H1223="Optimising",6,IF(H1223="Measured",5,IF(H1223="Implemented",4,IF(H1223="Defined",3,IF(H1223="Draft",2,IF(H1223="Gap",1,0))))))))</f>
        <v/>
      </c>
      <c r="M1223" s="6">
        <f>IF(A1223="","",IF(H1223="N/A — rationale required",IF(I1223&lt;&gt;"","Yes","No"),IF(AND(F1223&lt;&gt;"",G1223&lt;&gt;"",J1223&lt;&gt;"",COUNTIFS('Process Definitions'!$B$5:$B$504,A1223,'Process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3" s="6"/>
      <c r="O1223" s="6"/>
      <c r="P1223" s="6"/>
      <c r="Q1223" s="6"/>
      <c r="R1223" s="6"/>
      <c r="S1223" s="6"/>
      <c r="T1223" s="6"/>
    </row>
    <row r="1224" spans="1:20">
      <c r="A1224" s="6"/>
      <c r="B1224" s="6"/>
      <c r="C1224" s="6"/>
      <c r="D1224" s="6"/>
      <c r="E1224" s="6"/>
      <c r="F1224" s="6"/>
      <c r="G1224" s="6"/>
      <c r="H1224" s="6"/>
      <c r="I1224" s="6"/>
      <c r="J1224" s="6"/>
      <c r="K1224" s="6"/>
      <c r="L1224" s="6">
        <f>IF(A1224="","",IF(H1224="N/A — rationale required",IF(I1224&lt;&gt;"",7,0),IF(H1224="Optimising",6,IF(H1224="Measured",5,IF(H1224="Implemented",4,IF(H1224="Defined",3,IF(H1224="Draft",2,IF(H1224="Gap",1,0))))))))</f>
        <v/>
      </c>
      <c r="M1224" s="6">
        <f>IF(A1224="","",IF(H1224="N/A — rationale required",IF(I1224&lt;&gt;"","Yes","No"),IF(AND(F1224&lt;&gt;"",G1224&lt;&gt;"",J1224&lt;&gt;"",COUNTIFS('Process Definitions'!$B$5:$B$504,A1224,'Process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4" s="6"/>
      <c r="O1224" s="6"/>
      <c r="P1224" s="6"/>
      <c r="Q1224" s="6"/>
      <c r="R1224" s="6"/>
      <c r="S1224" s="6"/>
      <c r="T1224" s="6"/>
    </row>
    <row r="1225" spans="1:20">
      <c r="A1225" s="6"/>
      <c r="B1225" s="6"/>
      <c r="C1225" s="6"/>
      <c r="D1225" s="6"/>
      <c r="E1225" s="6"/>
      <c r="F1225" s="6"/>
      <c r="G1225" s="6"/>
      <c r="H1225" s="6"/>
      <c r="I1225" s="6"/>
      <c r="J1225" s="6"/>
      <c r="K1225" s="6"/>
      <c r="L1225" s="6">
        <f>IF(A1225="","",IF(H1225="N/A — rationale required",IF(I1225&lt;&gt;"",7,0),IF(H1225="Optimising",6,IF(H1225="Measured",5,IF(H1225="Implemented",4,IF(H1225="Defined",3,IF(H1225="Draft",2,IF(H1225="Gap",1,0))))))))</f>
        <v/>
      </c>
      <c r="M1225" s="6">
        <f>IF(A1225="","",IF(H1225="N/A — rationale required",IF(I1225&lt;&gt;"","Yes","No"),IF(AND(F1225&lt;&gt;"",G1225&lt;&gt;"",J1225&lt;&gt;"",COUNTIFS('Process Definitions'!$B$5:$B$504,A1225,'Process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5" s="6"/>
      <c r="O1225" s="6"/>
      <c r="P1225" s="6"/>
      <c r="Q1225" s="6"/>
      <c r="R1225" s="6"/>
      <c r="S1225" s="6"/>
      <c r="T1225" s="6"/>
    </row>
    <row r="1226" spans="1:20">
      <c r="A1226" s="6"/>
      <c r="B1226" s="6"/>
      <c r="C1226" s="6"/>
      <c r="D1226" s="6"/>
      <c r="E1226" s="6"/>
      <c r="F1226" s="6"/>
      <c r="G1226" s="6"/>
      <c r="H1226" s="6"/>
      <c r="I1226" s="6"/>
      <c r="J1226" s="6"/>
      <c r="K1226" s="6"/>
      <c r="L1226" s="6">
        <f>IF(A1226="","",IF(H1226="N/A — rationale required",IF(I1226&lt;&gt;"",7,0),IF(H1226="Optimising",6,IF(H1226="Measured",5,IF(H1226="Implemented",4,IF(H1226="Defined",3,IF(H1226="Draft",2,IF(H1226="Gap",1,0))))))))</f>
        <v/>
      </c>
      <c r="M1226" s="6">
        <f>IF(A1226="","",IF(H1226="N/A — rationale required",IF(I1226&lt;&gt;"","Yes","No"),IF(AND(F1226&lt;&gt;"",G1226&lt;&gt;"",J1226&lt;&gt;"",COUNTIFS('Process Definitions'!$B$5:$B$504,A1226,'Process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6" s="6"/>
      <c r="O1226" s="6"/>
      <c r="P1226" s="6"/>
      <c r="Q1226" s="6"/>
      <c r="R1226" s="6"/>
      <c r="S1226" s="6"/>
      <c r="T1226" s="6"/>
    </row>
    <row r="1227" spans="1:20">
      <c r="A1227" s="6"/>
      <c r="B1227" s="6"/>
      <c r="C1227" s="6"/>
      <c r="D1227" s="6"/>
      <c r="E1227" s="6"/>
      <c r="F1227" s="6"/>
      <c r="G1227" s="6"/>
      <c r="H1227" s="6"/>
      <c r="I1227" s="6"/>
      <c r="J1227" s="6"/>
      <c r="K1227" s="6"/>
      <c r="L1227" s="6">
        <f>IF(A1227="","",IF(H1227="N/A — rationale required",IF(I1227&lt;&gt;"",7,0),IF(H1227="Optimising",6,IF(H1227="Measured",5,IF(H1227="Implemented",4,IF(H1227="Defined",3,IF(H1227="Draft",2,IF(H1227="Gap",1,0))))))))</f>
        <v/>
      </c>
      <c r="M1227" s="6">
        <f>IF(A1227="","",IF(H1227="N/A — rationale required",IF(I1227&lt;&gt;"","Yes","No"),IF(AND(F1227&lt;&gt;"",G1227&lt;&gt;"",J1227&lt;&gt;"",COUNTIFS('Process Definitions'!$B$5:$B$504,A1227,'Process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7" s="6"/>
      <c r="O1227" s="6"/>
      <c r="P1227" s="6"/>
      <c r="Q1227" s="6"/>
      <c r="R1227" s="6"/>
      <c r="S1227" s="6"/>
      <c r="T1227" s="6"/>
    </row>
    <row r="1228" spans="1:20">
      <c r="A1228" s="6"/>
      <c r="B1228" s="6"/>
      <c r="C1228" s="6"/>
      <c r="D1228" s="6"/>
      <c r="E1228" s="6"/>
      <c r="F1228" s="6"/>
      <c r="G1228" s="6"/>
      <c r="H1228" s="6"/>
      <c r="I1228" s="6"/>
      <c r="J1228" s="6"/>
      <c r="K1228" s="6"/>
      <c r="L1228" s="6">
        <f>IF(A1228="","",IF(H1228="N/A — rationale required",IF(I1228&lt;&gt;"",7,0),IF(H1228="Optimising",6,IF(H1228="Measured",5,IF(H1228="Implemented",4,IF(H1228="Defined",3,IF(H1228="Draft",2,IF(H1228="Gap",1,0))))))))</f>
        <v/>
      </c>
      <c r="M1228" s="6">
        <f>IF(A1228="","",IF(H1228="N/A — rationale required",IF(I1228&lt;&gt;"","Yes","No"),IF(AND(F1228&lt;&gt;"",G1228&lt;&gt;"",J1228&lt;&gt;"",COUNTIFS('Process Definitions'!$B$5:$B$504,A1228,'Process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8" s="6"/>
      <c r="O1228" s="6"/>
      <c r="P1228" s="6"/>
      <c r="Q1228" s="6"/>
      <c r="R1228" s="6"/>
      <c r="S1228" s="6"/>
      <c r="T1228" s="6"/>
    </row>
    <row r="1229" spans="1:20">
      <c r="A1229" s="6"/>
      <c r="B1229" s="6"/>
      <c r="C1229" s="6"/>
      <c r="D1229" s="6"/>
      <c r="E1229" s="6"/>
      <c r="F1229" s="6"/>
      <c r="G1229" s="6"/>
      <c r="H1229" s="6"/>
      <c r="I1229" s="6"/>
      <c r="J1229" s="6"/>
      <c r="K1229" s="6"/>
      <c r="L1229" s="6">
        <f>IF(A1229="","",IF(H1229="N/A — rationale required",IF(I1229&lt;&gt;"",7,0),IF(H1229="Optimising",6,IF(H1229="Measured",5,IF(H1229="Implemented",4,IF(H1229="Defined",3,IF(H1229="Draft",2,IF(H1229="Gap",1,0))))))))</f>
        <v/>
      </c>
      <c r="M1229" s="6">
        <f>IF(A1229="","",IF(H1229="N/A — rationale required",IF(I1229&lt;&gt;"","Yes","No"),IF(AND(F1229&lt;&gt;"",G1229&lt;&gt;"",J1229&lt;&gt;"",COUNTIFS('Process Definitions'!$B$5:$B$504,A1229,'Process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29" s="6"/>
      <c r="O1229" s="6"/>
      <c r="P1229" s="6"/>
      <c r="Q1229" s="6"/>
      <c r="R1229" s="6"/>
      <c r="S1229" s="6"/>
      <c r="T1229" s="6"/>
    </row>
    <row r="1230" spans="1:20">
      <c r="A1230" s="6"/>
      <c r="B1230" s="6"/>
      <c r="C1230" s="6"/>
      <c r="D1230" s="6"/>
      <c r="E1230" s="6"/>
      <c r="F1230" s="6"/>
      <c r="G1230" s="6"/>
      <c r="H1230" s="6"/>
      <c r="I1230" s="6"/>
      <c r="J1230" s="6"/>
      <c r="K1230" s="6"/>
      <c r="L1230" s="6">
        <f>IF(A1230="","",IF(H1230="N/A — rationale required",IF(I1230&lt;&gt;"",7,0),IF(H1230="Optimising",6,IF(H1230="Measured",5,IF(H1230="Implemented",4,IF(H1230="Defined",3,IF(H1230="Draft",2,IF(H1230="Gap",1,0))))))))</f>
        <v/>
      </c>
      <c r="M1230" s="6">
        <f>IF(A1230="","",IF(H1230="N/A — rationale required",IF(I1230&lt;&gt;"","Yes","No"),IF(AND(F1230&lt;&gt;"",G1230&lt;&gt;"",J1230&lt;&gt;"",COUNTIFS('Process Definitions'!$B$5:$B$504,A1230,'Process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0" s="6"/>
      <c r="O1230" s="6"/>
      <c r="P1230" s="6"/>
      <c r="Q1230" s="6"/>
      <c r="R1230" s="6"/>
      <c r="S1230" s="6"/>
      <c r="T1230" s="6"/>
    </row>
    <row r="1231" spans="1:20">
      <c r="A1231" s="6"/>
      <c r="B1231" s="6"/>
      <c r="C1231" s="6"/>
      <c r="D1231" s="6"/>
      <c r="E1231" s="6"/>
      <c r="F1231" s="6"/>
      <c r="G1231" s="6"/>
      <c r="H1231" s="6"/>
      <c r="I1231" s="6"/>
      <c r="J1231" s="6"/>
      <c r="K1231" s="6"/>
      <c r="L1231" s="6">
        <f>IF(A1231="","",IF(H1231="N/A — rationale required",IF(I1231&lt;&gt;"",7,0),IF(H1231="Optimising",6,IF(H1231="Measured",5,IF(H1231="Implemented",4,IF(H1231="Defined",3,IF(H1231="Draft",2,IF(H1231="Gap",1,0))))))))</f>
        <v/>
      </c>
      <c r="M1231" s="6">
        <f>IF(A1231="","",IF(H1231="N/A — rationale required",IF(I1231&lt;&gt;"","Yes","No"),IF(AND(F1231&lt;&gt;"",G1231&lt;&gt;"",J1231&lt;&gt;"",COUNTIFS('Process Definitions'!$B$5:$B$504,A1231,'Process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1" s="6"/>
      <c r="O1231" s="6"/>
      <c r="P1231" s="6"/>
      <c r="Q1231" s="6"/>
      <c r="R1231" s="6"/>
      <c r="S1231" s="6"/>
      <c r="T1231" s="6"/>
    </row>
    <row r="1232" spans="1:20">
      <c r="A1232" s="6"/>
      <c r="B1232" s="6"/>
      <c r="C1232" s="6"/>
      <c r="D1232" s="6"/>
      <c r="E1232" s="6"/>
      <c r="F1232" s="6"/>
      <c r="G1232" s="6"/>
      <c r="H1232" s="6"/>
      <c r="I1232" s="6"/>
      <c r="J1232" s="6"/>
      <c r="K1232" s="6"/>
      <c r="L1232" s="6">
        <f>IF(A1232="","",IF(H1232="N/A — rationale required",IF(I1232&lt;&gt;"",7,0),IF(H1232="Optimising",6,IF(H1232="Measured",5,IF(H1232="Implemented",4,IF(H1232="Defined",3,IF(H1232="Draft",2,IF(H1232="Gap",1,0))))))))</f>
        <v/>
      </c>
      <c r="M1232" s="6">
        <f>IF(A1232="","",IF(H1232="N/A — rationale required",IF(I1232&lt;&gt;"","Yes","No"),IF(AND(F1232&lt;&gt;"",G1232&lt;&gt;"",J1232&lt;&gt;"",COUNTIFS('Process Definitions'!$B$5:$B$504,A1232,'Process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2" s="6"/>
      <c r="O1232" s="6"/>
      <c r="P1232" s="6"/>
      <c r="Q1232" s="6"/>
      <c r="R1232" s="6"/>
      <c r="S1232" s="6"/>
      <c r="T1232" s="6"/>
    </row>
    <row r="1233" spans="1:20">
      <c r="A1233" s="6"/>
      <c r="B1233" s="6"/>
      <c r="C1233" s="6"/>
      <c r="D1233" s="6"/>
      <c r="E1233" s="6"/>
      <c r="F1233" s="6"/>
      <c r="G1233" s="6"/>
      <c r="H1233" s="6"/>
      <c r="I1233" s="6"/>
      <c r="J1233" s="6"/>
      <c r="K1233" s="6"/>
      <c r="L1233" s="6">
        <f>IF(A1233="","",IF(H1233="N/A — rationale required",IF(I1233&lt;&gt;"",7,0),IF(H1233="Optimising",6,IF(H1233="Measured",5,IF(H1233="Implemented",4,IF(H1233="Defined",3,IF(H1233="Draft",2,IF(H1233="Gap",1,0))))))))</f>
        <v/>
      </c>
      <c r="M1233" s="6">
        <f>IF(A1233="","",IF(H1233="N/A — rationale required",IF(I1233&lt;&gt;"","Yes","No"),IF(AND(F1233&lt;&gt;"",G1233&lt;&gt;"",J1233&lt;&gt;"",COUNTIFS('Process Definitions'!$B$5:$B$504,A1233,'Process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3" s="6"/>
      <c r="O1233" s="6"/>
      <c r="P1233" s="6"/>
      <c r="Q1233" s="6"/>
      <c r="R1233" s="6"/>
      <c r="S1233" s="6"/>
      <c r="T1233" s="6"/>
    </row>
    <row r="1234" spans="1:20">
      <c r="A1234" s="6"/>
      <c r="B1234" s="6"/>
      <c r="C1234" s="6"/>
      <c r="D1234" s="6"/>
      <c r="E1234" s="6"/>
      <c r="F1234" s="6"/>
      <c r="G1234" s="6"/>
      <c r="H1234" s="6"/>
      <c r="I1234" s="6"/>
      <c r="J1234" s="6"/>
      <c r="K1234" s="6"/>
      <c r="L1234" s="6">
        <f>IF(A1234="","",IF(H1234="N/A — rationale required",IF(I1234&lt;&gt;"",7,0),IF(H1234="Optimising",6,IF(H1234="Measured",5,IF(H1234="Implemented",4,IF(H1234="Defined",3,IF(H1234="Draft",2,IF(H1234="Gap",1,0))))))))</f>
        <v/>
      </c>
      <c r="M1234" s="6">
        <f>IF(A1234="","",IF(H1234="N/A — rationale required",IF(I1234&lt;&gt;"","Yes","No"),IF(AND(F1234&lt;&gt;"",G1234&lt;&gt;"",J1234&lt;&gt;"",COUNTIFS('Process Definitions'!$B$5:$B$504,A1234,'Process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4" s="6"/>
      <c r="O1234" s="6"/>
      <c r="P1234" s="6"/>
      <c r="Q1234" s="6"/>
      <c r="R1234" s="6"/>
      <c r="S1234" s="6"/>
      <c r="T1234" s="6"/>
    </row>
    <row r="1235" spans="1:20">
      <c r="A1235" s="6"/>
      <c r="B1235" s="6"/>
      <c r="C1235" s="6"/>
      <c r="D1235" s="6"/>
      <c r="E1235" s="6"/>
      <c r="F1235" s="6"/>
      <c r="G1235" s="6"/>
      <c r="H1235" s="6"/>
      <c r="I1235" s="6"/>
      <c r="J1235" s="6"/>
      <c r="K1235" s="6"/>
      <c r="L1235" s="6">
        <f>IF(A1235="","",IF(H1235="N/A — rationale required",IF(I1235&lt;&gt;"",7,0),IF(H1235="Optimising",6,IF(H1235="Measured",5,IF(H1235="Implemented",4,IF(H1235="Defined",3,IF(H1235="Draft",2,IF(H1235="Gap",1,0))))))))</f>
        <v/>
      </c>
      <c r="M1235" s="6">
        <f>IF(A1235="","",IF(H1235="N/A — rationale required",IF(I1235&lt;&gt;"","Yes","No"),IF(AND(F1235&lt;&gt;"",G1235&lt;&gt;"",J1235&lt;&gt;"",COUNTIFS('Process Definitions'!$B$5:$B$504,A1235,'Process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5" s="6"/>
      <c r="O1235" s="6"/>
      <c r="P1235" s="6"/>
      <c r="Q1235" s="6"/>
      <c r="R1235" s="6"/>
      <c r="S1235" s="6"/>
      <c r="T1235" s="6"/>
    </row>
    <row r="1236" spans="1:20">
      <c r="A1236" s="6"/>
      <c r="B1236" s="6"/>
      <c r="C1236" s="6"/>
      <c r="D1236" s="6"/>
      <c r="E1236" s="6"/>
      <c r="F1236" s="6"/>
      <c r="G1236" s="6"/>
      <c r="H1236" s="6"/>
      <c r="I1236" s="6"/>
      <c r="J1236" s="6"/>
      <c r="K1236" s="6"/>
      <c r="L1236" s="6">
        <f>IF(A1236="","",IF(H1236="N/A — rationale required",IF(I1236&lt;&gt;"",7,0),IF(H1236="Optimising",6,IF(H1236="Measured",5,IF(H1236="Implemented",4,IF(H1236="Defined",3,IF(H1236="Draft",2,IF(H1236="Gap",1,0))))))))</f>
        <v/>
      </c>
      <c r="M1236" s="6">
        <f>IF(A1236="","",IF(H1236="N/A — rationale required",IF(I1236&lt;&gt;"","Yes","No"),IF(AND(F1236&lt;&gt;"",G1236&lt;&gt;"",J1236&lt;&gt;"",COUNTIFS('Process Definitions'!$B$5:$B$504,A1236,'Process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6" s="6"/>
      <c r="O1236" s="6"/>
      <c r="P1236" s="6"/>
      <c r="Q1236" s="6"/>
      <c r="R1236" s="6"/>
      <c r="S1236" s="6"/>
      <c r="T1236" s="6"/>
    </row>
    <row r="1237" spans="1:20">
      <c r="A1237" s="6"/>
      <c r="B1237" s="6"/>
      <c r="C1237" s="6"/>
      <c r="D1237" s="6"/>
      <c r="E1237" s="6"/>
      <c r="F1237" s="6"/>
      <c r="G1237" s="6"/>
      <c r="H1237" s="6"/>
      <c r="I1237" s="6"/>
      <c r="J1237" s="6"/>
      <c r="K1237" s="6"/>
      <c r="L1237" s="6">
        <f>IF(A1237="","",IF(H1237="N/A — rationale required",IF(I1237&lt;&gt;"",7,0),IF(H1237="Optimising",6,IF(H1237="Measured",5,IF(H1237="Implemented",4,IF(H1237="Defined",3,IF(H1237="Draft",2,IF(H1237="Gap",1,0))))))))</f>
        <v/>
      </c>
      <c r="M1237" s="6">
        <f>IF(A1237="","",IF(H1237="N/A — rationale required",IF(I1237&lt;&gt;"","Yes","No"),IF(AND(F1237&lt;&gt;"",G1237&lt;&gt;"",J1237&lt;&gt;"",COUNTIFS('Process Definitions'!$B$5:$B$504,A1237,'Process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7" s="6"/>
      <c r="O1237" s="6"/>
      <c r="P1237" s="6"/>
      <c r="Q1237" s="6"/>
      <c r="R1237" s="6"/>
      <c r="S1237" s="6"/>
      <c r="T1237" s="6"/>
    </row>
    <row r="1238" spans="1:20">
      <c r="A1238" s="6"/>
      <c r="B1238" s="6"/>
      <c r="C1238" s="6"/>
      <c r="D1238" s="6"/>
      <c r="E1238" s="6"/>
      <c r="F1238" s="6"/>
      <c r="G1238" s="6"/>
      <c r="H1238" s="6"/>
      <c r="I1238" s="6"/>
      <c r="J1238" s="6"/>
      <c r="K1238" s="6"/>
      <c r="L1238" s="6">
        <f>IF(A1238="","",IF(H1238="N/A — rationale required",IF(I1238&lt;&gt;"",7,0),IF(H1238="Optimising",6,IF(H1238="Measured",5,IF(H1238="Implemented",4,IF(H1238="Defined",3,IF(H1238="Draft",2,IF(H1238="Gap",1,0))))))))</f>
        <v/>
      </c>
      <c r="M1238" s="6">
        <f>IF(A1238="","",IF(H1238="N/A — rationale required",IF(I1238&lt;&gt;"","Yes","No"),IF(AND(F1238&lt;&gt;"",G1238&lt;&gt;"",J1238&lt;&gt;"",COUNTIFS('Process Definitions'!$B$5:$B$504,A1238,'Process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8" s="6"/>
      <c r="O1238" s="6"/>
      <c r="P1238" s="6"/>
      <c r="Q1238" s="6"/>
      <c r="R1238" s="6"/>
      <c r="S1238" s="6"/>
      <c r="T1238" s="6"/>
    </row>
    <row r="1239" spans="1:20">
      <c r="A1239" s="6"/>
      <c r="B1239" s="6"/>
      <c r="C1239" s="6"/>
      <c r="D1239" s="6"/>
      <c r="E1239" s="6"/>
      <c r="F1239" s="6"/>
      <c r="G1239" s="6"/>
      <c r="H1239" s="6"/>
      <c r="I1239" s="6"/>
      <c r="J1239" s="6"/>
      <c r="K1239" s="6"/>
      <c r="L1239" s="6">
        <f>IF(A1239="","",IF(H1239="N/A — rationale required",IF(I1239&lt;&gt;"",7,0),IF(H1239="Optimising",6,IF(H1239="Measured",5,IF(H1239="Implemented",4,IF(H1239="Defined",3,IF(H1239="Draft",2,IF(H1239="Gap",1,0))))))))</f>
        <v/>
      </c>
      <c r="M1239" s="6">
        <f>IF(A1239="","",IF(H1239="N/A — rationale required",IF(I1239&lt;&gt;"","Yes","No"),IF(AND(F1239&lt;&gt;"",G1239&lt;&gt;"",J1239&lt;&gt;"",COUNTIFS('Process Definitions'!$B$5:$B$504,A1239,'Process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39" s="6"/>
      <c r="O1239" s="6"/>
      <c r="P1239" s="6"/>
      <c r="Q1239" s="6"/>
      <c r="R1239" s="6"/>
      <c r="S1239" s="6"/>
      <c r="T1239" s="6"/>
    </row>
    <row r="1240" spans="1:20">
      <c r="A1240" s="6"/>
      <c r="B1240" s="6"/>
      <c r="C1240" s="6"/>
      <c r="D1240" s="6"/>
      <c r="E1240" s="6"/>
      <c r="F1240" s="6"/>
      <c r="G1240" s="6"/>
      <c r="H1240" s="6"/>
      <c r="I1240" s="6"/>
      <c r="J1240" s="6"/>
      <c r="K1240" s="6"/>
      <c r="L1240" s="6">
        <f>IF(A1240="","",IF(H1240="N/A — rationale required",IF(I1240&lt;&gt;"",7,0),IF(H1240="Optimising",6,IF(H1240="Measured",5,IF(H1240="Implemented",4,IF(H1240="Defined",3,IF(H1240="Draft",2,IF(H1240="Gap",1,0))))))))</f>
        <v/>
      </c>
      <c r="M1240" s="6">
        <f>IF(A1240="","",IF(H1240="N/A — rationale required",IF(I1240&lt;&gt;"","Yes","No"),IF(AND(F1240&lt;&gt;"",G1240&lt;&gt;"",J1240&lt;&gt;"",COUNTIFS('Process Definitions'!$B$5:$B$504,A1240,'Process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0" s="6"/>
      <c r="O1240" s="6"/>
      <c r="P1240" s="6"/>
      <c r="Q1240" s="6"/>
      <c r="R1240" s="6"/>
      <c r="S1240" s="6"/>
      <c r="T1240" s="6"/>
    </row>
    <row r="1241" spans="1:20">
      <c r="A1241" s="6"/>
      <c r="B1241" s="6"/>
      <c r="C1241" s="6"/>
      <c r="D1241" s="6"/>
      <c r="E1241" s="6"/>
      <c r="F1241" s="6"/>
      <c r="G1241" s="6"/>
      <c r="H1241" s="6"/>
      <c r="I1241" s="6"/>
      <c r="J1241" s="6"/>
      <c r="K1241" s="6"/>
      <c r="L1241" s="6">
        <f>IF(A1241="","",IF(H1241="N/A — rationale required",IF(I1241&lt;&gt;"",7,0),IF(H1241="Optimising",6,IF(H1241="Measured",5,IF(H1241="Implemented",4,IF(H1241="Defined",3,IF(H1241="Draft",2,IF(H1241="Gap",1,0))))))))</f>
        <v/>
      </c>
      <c r="M1241" s="6">
        <f>IF(A1241="","",IF(H1241="N/A — rationale required",IF(I1241&lt;&gt;"","Yes","No"),IF(AND(F1241&lt;&gt;"",G1241&lt;&gt;"",J1241&lt;&gt;"",COUNTIFS('Process Definitions'!$B$5:$B$504,A1241,'Process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1" s="6"/>
      <c r="O1241" s="6"/>
      <c r="P1241" s="6"/>
      <c r="Q1241" s="6"/>
      <c r="R1241" s="6"/>
      <c r="S1241" s="6"/>
      <c r="T1241" s="6"/>
    </row>
    <row r="1242" spans="1:20">
      <c r="A1242" s="6"/>
      <c r="B1242" s="6"/>
      <c r="C1242" s="6"/>
      <c r="D1242" s="6"/>
      <c r="E1242" s="6"/>
      <c r="F1242" s="6"/>
      <c r="G1242" s="6"/>
      <c r="H1242" s="6"/>
      <c r="I1242" s="6"/>
      <c r="J1242" s="6"/>
      <c r="K1242" s="6"/>
      <c r="L1242" s="6">
        <f>IF(A1242="","",IF(H1242="N/A — rationale required",IF(I1242&lt;&gt;"",7,0),IF(H1242="Optimising",6,IF(H1242="Measured",5,IF(H1242="Implemented",4,IF(H1242="Defined",3,IF(H1242="Draft",2,IF(H1242="Gap",1,0))))))))</f>
        <v/>
      </c>
      <c r="M1242" s="6">
        <f>IF(A1242="","",IF(H1242="N/A — rationale required",IF(I1242&lt;&gt;"","Yes","No"),IF(AND(F1242&lt;&gt;"",G1242&lt;&gt;"",J1242&lt;&gt;"",COUNTIFS('Process Definitions'!$B$5:$B$504,A1242,'Process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2" s="6"/>
      <c r="O1242" s="6"/>
      <c r="P1242" s="6"/>
      <c r="Q1242" s="6"/>
      <c r="R1242" s="6"/>
      <c r="S1242" s="6"/>
      <c r="T1242" s="6"/>
    </row>
    <row r="1243" spans="1:20">
      <c r="A1243" s="6"/>
      <c r="B1243" s="6"/>
      <c r="C1243" s="6"/>
      <c r="D1243" s="6"/>
      <c r="E1243" s="6"/>
      <c r="F1243" s="6"/>
      <c r="G1243" s="6"/>
      <c r="H1243" s="6"/>
      <c r="I1243" s="6"/>
      <c r="J1243" s="6"/>
      <c r="K1243" s="6"/>
      <c r="L1243" s="6">
        <f>IF(A1243="","",IF(H1243="N/A — rationale required",IF(I1243&lt;&gt;"",7,0),IF(H1243="Optimising",6,IF(H1243="Measured",5,IF(H1243="Implemented",4,IF(H1243="Defined",3,IF(H1243="Draft",2,IF(H1243="Gap",1,0))))))))</f>
        <v/>
      </c>
      <c r="M1243" s="6">
        <f>IF(A1243="","",IF(H1243="N/A — rationale required",IF(I1243&lt;&gt;"","Yes","No"),IF(AND(F1243&lt;&gt;"",G1243&lt;&gt;"",J1243&lt;&gt;"",COUNTIFS('Process Definitions'!$B$5:$B$504,A1243,'Process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3" s="6"/>
      <c r="O1243" s="6"/>
      <c r="P1243" s="6"/>
      <c r="Q1243" s="6"/>
      <c r="R1243" s="6"/>
      <c r="S1243" s="6"/>
      <c r="T1243" s="6"/>
    </row>
    <row r="1244" spans="1:20">
      <c r="A1244" s="6"/>
      <c r="B1244" s="6"/>
      <c r="C1244" s="6"/>
      <c r="D1244" s="6"/>
      <c r="E1244" s="6"/>
      <c r="F1244" s="6"/>
      <c r="G1244" s="6"/>
      <c r="H1244" s="6"/>
      <c r="I1244" s="6"/>
      <c r="J1244" s="6"/>
      <c r="K1244" s="6"/>
      <c r="L1244" s="6">
        <f>IF(A1244="","",IF(H1244="N/A — rationale required",IF(I1244&lt;&gt;"",7,0),IF(H1244="Optimising",6,IF(H1244="Measured",5,IF(H1244="Implemented",4,IF(H1244="Defined",3,IF(H1244="Draft",2,IF(H1244="Gap",1,0))))))))</f>
        <v/>
      </c>
      <c r="M1244" s="6">
        <f>IF(A1244="","",IF(H1244="N/A — rationale required",IF(I1244&lt;&gt;"","Yes","No"),IF(AND(F1244&lt;&gt;"",G1244&lt;&gt;"",J1244&lt;&gt;"",COUNTIFS('Process Definitions'!$B$5:$B$504,A1244,'Process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4" s="6"/>
      <c r="O1244" s="6"/>
      <c r="P1244" s="6"/>
      <c r="Q1244" s="6"/>
      <c r="R1244" s="6"/>
      <c r="S1244" s="6"/>
      <c r="T1244" s="6"/>
    </row>
    <row r="1245" spans="1:20">
      <c r="A1245" s="6"/>
      <c r="B1245" s="6"/>
      <c r="C1245" s="6"/>
      <c r="D1245" s="6"/>
      <c r="E1245" s="6"/>
      <c r="F1245" s="6"/>
      <c r="G1245" s="6"/>
      <c r="H1245" s="6"/>
      <c r="I1245" s="6"/>
      <c r="J1245" s="6"/>
      <c r="K1245" s="6"/>
      <c r="L1245" s="6">
        <f>IF(A1245="","",IF(H1245="N/A — rationale required",IF(I1245&lt;&gt;"",7,0),IF(H1245="Optimising",6,IF(H1245="Measured",5,IF(H1245="Implemented",4,IF(H1245="Defined",3,IF(H1245="Draft",2,IF(H1245="Gap",1,0))))))))</f>
        <v/>
      </c>
      <c r="M1245" s="6">
        <f>IF(A1245="","",IF(H1245="N/A — rationale required",IF(I1245&lt;&gt;"","Yes","No"),IF(AND(F1245&lt;&gt;"",G1245&lt;&gt;"",J1245&lt;&gt;"",COUNTIFS('Process Definitions'!$B$5:$B$504,A1245,'Process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5" s="6"/>
      <c r="O1245" s="6"/>
      <c r="P1245" s="6"/>
      <c r="Q1245" s="6"/>
      <c r="R1245" s="6"/>
      <c r="S1245" s="6"/>
      <c r="T1245" s="6"/>
    </row>
    <row r="1246" spans="1:20">
      <c r="A1246" s="6"/>
      <c r="B1246" s="6"/>
      <c r="C1246" s="6"/>
      <c r="D1246" s="6"/>
      <c r="E1246" s="6"/>
      <c r="F1246" s="6"/>
      <c r="G1246" s="6"/>
      <c r="H1246" s="6"/>
      <c r="I1246" s="6"/>
      <c r="J1246" s="6"/>
      <c r="K1246" s="6"/>
      <c r="L1246" s="6">
        <f>IF(A1246="","",IF(H1246="N/A — rationale required",IF(I1246&lt;&gt;"",7,0),IF(H1246="Optimising",6,IF(H1246="Measured",5,IF(H1246="Implemented",4,IF(H1246="Defined",3,IF(H1246="Draft",2,IF(H1246="Gap",1,0))))))))</f>
        <v/>
      </c>
      <c r="M1246" s="6">
        <f>IF(A1246="","",IF(H1246="N/A — rationale required",IF(I1246&lt;&gt;"","Yes","No"),IF(AND(F1246&lt;&gt;"",G1246&lt;&gt;"",J1246&lt;&gt;"",COUNTIFS('Process Definitions'!$B$5:$B$504,A1246,'Process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6" s="6"/>
      <c r="O1246" s="6"/>
      <c r="P1246" s="6"/>
      <c r="Q1246" s="6"/>
      <c r="R1246" s="6"/>
      <c r="S1246" s="6"/>
      <c r="T1246" s="6"/>
    </row>
    <row r="1247" spans="1:20">
      <c r="A1247" s="6"/>
      <c r="B1247" s="6"/>
      <c r="C1247" s="6"/>
      <c r="D1247" s="6"/>
      <c r="E1247" s="6"/>
      <c r="F1247" s="6"/>
      <c r="G1247" s="6"/>
      <c r="H1247" s="6"/>
      <c r="I1247" s="6"/>
      <c r="J1247" s="6"/>
      <c r="K1247" s="6"/>
      <c r="L1247" s="6">
        <f>IF(A1247="","",IF(H1247="N/A — rationale required",IF(I1247&lt;&gt;"",7,0),IF(H1247="Optimising",6,IF(H1247="Measured",5,IF(H1247="Implemented",4,IF(H1247="Defined",3,IF(H1247="Draft",2,IF(H1247="Gap",1,0))))))))</f>
        <v/>
      </c>
      <c r="M1247" s="6">
        <f>IF(A1247="","",IF(H1247="N/A — rationale required",IF(I1247&lt;&gt;"","Yes","No"),IF(AND(F1247&lt;&gt;"",G1247&lt;&gt;"",J1247&lt;&gt;"",COUNTIFS('Process Definitions'!$B$5:$B$504,A1247,'Process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7" s="6"/>
      <c r="O1247" s="6"/>
      <c r="P1247" s="6"/>
      <c r="Q1247" s="6"/>
      <c r="R1247" s="6"/>
      <c r="S1247" s="6"/>
      <c r="T1247" s="6"/>
    </row>
    <row r="1248" spans="1:20">
      <c r="A1248" s="6"/>
      <c r="B1248" s="6"/>
      <c r="C1248" s="6"/>
      <c r="D1248" s="6"/>
      <c r="E1248" s="6"/>
      <c r="F1248" s="6"/>
      <c r="G1248" s="6"/>
      <c r="H1248" s="6"/>
      <c r="I1248" s="6"/>
      <c r="J1248" s="6"/>
      <c r="K1248" s="6"/>
      <c r="L1248" s="6">
        <f>IF(A1248="","",IF(H1248="N/A — rationale required",IF(I1248&lt;&gt;"",7,0),IF(H1248="Optimising",6,IF(H1248="Measured",5,IF(H1248="Implemented",4,IF(H1248="Defined",3,IF(H1248="Draft",2,IF(H1248="Gap",1,0))))))))</f>
        <v/>
      </c>
      <c r="M1248" s="6">
        <f>IF(A1248="","",IF(H1248="N/A — rationale required",IF(I1248&lt;&gt;"","Yes","No"),IF(AND(F1248&lt;&gt;"",G1248&lt;&gt;"",J1248&lt;&gt;"",COUNTIFS('Process Definitions'!$B$5:$B$504,A1248,'Process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8" s="6"/>
      <c r="O1248" s="6"/>
      <c r="P1248" s="6"/>
      <c r="Q1248" s="6"/>
      <c r="R1248" s="6"/>
      <c r="S1248" s="6"/>
      <c r="T1248" s="6"/>
    </row>
    <row r="1249" spans="1:20">
      <c r="A1249" s="6"/>
      <c r="B1249" s="6"/>
      <c r="C1249" s="6"/>
      <c r="D1249" s="6"/>
      <c r="E1249" s="6"/>
      <c r="F1249" s="6"/>
      <c r="G1249" s="6"/>
      <c r="H1249" s="6"/>
      <c r="I1249" s="6"/>
      <c r="J1249" s="6"/>
      <c r="K1249" s="6"/>
      <c r="L1249" s="6">
        <f>IF(A1249="","",IF(H1249="N/A — rationale required",IF(I1249&lt;&gt;"",7,0),IF(H1249="Optimising",6,IF(H1249="Measured",5,IF(H1249="Implemented",4,IF(H1249="Defined",3,IF(H1249="Draft",2,IF(H1249="Gap",1,0))))))))</f>
        <v/>
      </c>
      <c r="M1249" s="6">
        <f>IF(A1249="","",IF(H1249="N/A — rationale required",IF(I1249&lt;&gt;"","Yes","No"),IF(AND(F1249&lt;&gt;"",G1249&lt;&gt;"",J1249&lt;&gt;"",COUNTIFS('Process Definitions'!$B$5:$B$504,A1249,'Process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49" s="6"/>
      <c r="O1249" s="6"/>
      <c r="P1249" s="6"/>
      <c r="Q1249" s="6"/>
      <c r="R1249" s="6"/>
      <c r="S1249" s="6"/>
      <c r="T1249" s="6"/>
    </row>
    <row r="1250" spans="1:20">
      <c r="A1250" s="6"/>
      <c r="B1250" s="6"/>
      <c r="C1250" s="6"/>
      <c r="D1250" s="6"/>
      <c r="E1250" s="6"/>
      <c r="F1250" s="6"/>
      <c r="G1250" s="6"/>
      <c r="H1250" s="6"/>
      <c r="I1250" s="6"/>
      <c r="J1250" s="6"/>
      <c r="K1250" s="6"/>
      <c r="L1250" s="6">
        <f>IF(A1250="","",IF(H1250="N/A — rationale required",IF(I1250&lt;&gt;"",7,0),IF(H1250="Optimising",6,IF(H1250="Measured",5,IF(H1250="Implemented",4,IF(H1250="Defined",3,IF(H1250="Draft",2,IF(H1250="Gap",1,0))))))))</f>
        <v/>
      </c>
      <c r="M1250" s="6">
        <f>IF(A1250="","",IF(H1250="N/A — rationale required",IF(I1250&lt;&gt;"","Yes","No"),IF(AND(F1250&lt;&gt;"",G1250&lt;&gt;"",J1250&lt;&gt;"",COUNTIFS('Process Definitions'!$B$5:$B$504,A1250,'Process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0" s="6"/>
      <c r="O1250" s="6"/>
      <c r="P1250" s="6"/>
      <c r="Q1250" s="6"/>
      <c r="R1250" s="6"/>
      <c r="S1250" s="6"/>
      <c r="T1250" s="6"/>
    </row>
    <row r="1251" spans="1:20">
      <c r="A1251" s="6"/>
      <c r="B1251" s="6"/>
      <c r="C1251" s="6"/>
      <c r="D1251" s="6"/>
      <c r="E1251" s="6"/>
      <c r="F1251" s="6"/>
      <c r="G1251" s="6"/>
      <c r="H1251" s="6"/>
      <c r="I1251" s="6"/>
      <c r="J1251" s="6"/>
      <c r="K1251" s="6"/>
      <c r="L1251" s="6">
        <f>IF(A1251="","",IF(H1251="N/A — rationale required",IF(I1251&lt;&gt;"",7,0),IF(H1251="Optimising",6,IF(H1251="Measured",5,IF(H1251="Implemented",4,IF(H1251="Defined",3,IF(H1251="Draft",2,IF(H1251="Gap",1,0))))))))</f>
        <v/>
      </c>
      <c r="M1251" s="6">
        <f>IF(A1251="","",IF(H1251="N/A — rationale required",IF(I1251&lt;&gt;"","Yes","No"),IF(AND(F1251&lt;&gt;"",G1251&lt;&gt;"",J1251&lt;&gt;"",COUNTIFS('Process Definitions'!$B$5:$B$504,A1251,'Process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1" s="6"/>
      <c r="O1251" s="6"/>
      <c r="P1251" s="6"/>
      <c r="Q1251" s="6"/>
      <c r="R1251" s="6"/>
      <c r="S1251" s="6"/>
      <c r="T1251" s="6"/>
    </row>
    <row r="1252" spans="1:20">
      <c r="A1252" s="6"/>
      <c r="B1252" s="6"/>
      <c r="C1252" s="6"/>
      <c r="D1252" s="6"/>
      <c r="E1252" s="6"/>
      <c r="F1252" s="6"/>
      <c r="G1252" s="6"/>
      <c r="H1252" s="6"/>
      <c r="I1252" s="6"/>
      <c r="J1252" s="6"/>
      <c r="K1252" s="6"/>
      <c r="L1252" s="6">
        <f>IF(A1252="","",IF(H1252="N/A — rationale required",IF(I1252&lt;&gt;"",7,0),IF(H1252="Optimising",6,IF(H1252="Measured",5,IF(H1252="Implemented",4,IF(H1252="Defined",3,IF(H1252="Draft",2,IF(H1252="Gap",1,0))))))))</f>
        <v/>
      </c>
      <c r="M1252" s="6">
        <f>IF(A1252="","",IF(H1252="N/A — rationale required",IF(I1252&lt;&gt;"","Yes","No"),IF(AND(F1252&lt;&gt;"",G1252&lt;&gt;"",J1252&lt;&gt;"",COUNTIFS('Process Definitions'!$B$5:$B$504,A1252,'Process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2" s="6"/>
      <c r="O1252" s="6"/>
      <c r="P1252" s="6"/>
      <c r="Q1252" s="6"/>
      <c r="R1252" s="6"/>
      <c r="S1252" s="6"/>
      <c r="T1252" s="6"/>
    </row>
    <row r="1253" spans="1:20">
      <c r="A1253" s="6"/>
      <c r="B1253" s="6"/>
      <c r="C1253" s="6"/>
      <c r="D1253" s="6"/>
      <c r="E1253" s="6"/>
      <c r="F1253" s="6"/>
      <c r="G1253" s="6"/>
      <c r="H1253" s="6"/>
      <c r="I1253" s="6"/>
      <c r="J1253" s="6"/>
      <c r="K1253" s="6"/>
      <c r="L1253" s="6">
        <f>IF(A1253="","",IF(H1253="N/A — rationale required",IF(I1253&lt;&gt;"",7,0),IF(H1253="Optimising",6,IF(H1253="Measured",5,IF(H1253="Implemented",4,IF(H1253="Defined",3,IF(H1253="Draft",2,IF(H1253="Gap",1,0))))))))</f>
        <v/>
      </c>
      <c r="M1253" s="6">
        <f>IF(A1253="","",IF(H1253="N/A — rationale required",IF(I1253&lt;&gt;"","Yes","No"),IF(AND(F1253&lt;&gt;"",G1253&lt;&gt;"",J1253&lt;&gt;"",COUNTIFS('Process Definitions'!$B$5:$B$504,A1253,'Process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3" s="6"/>
      <c r="O1253" s="6"/>
      <c r="P1253" s="6"/>
      <c r="Q1253" s="6"/>
      <c r="R1253" s="6"/>
      <c r="S1253" s="6"/>
      <c r="T1253" s="6"/>
    </row>
    <row r="1254" spans="1:20">
      <c r="A1254" s="6"/>
      <c r="B1254" s="6"/>
      <c r="C1254" s="6"/>
      <c r="D1254" s="6"/>
      <c r="E1254" s="6"/>
      <c r="F1254" s="6"/>
      <c r="G1254" s="6"/>
      <c r="H1254" s="6"/>
      <c r="I1254" s="6"/>
      <c r="J1254" s="6"/>
      <c r="K1254" s="6"/>
      <c r="L1254" s="6">
        <f>IF(A1254="","",IF(H1254="N/A — rationale required",IF(I1254&lt;&gt;"",7,0),IF(H1254="Optimising",6,IF(H1254="Measured",5,IF(H1254="Implemented",4,IF(H1254="Defined",3,IF(H1254="Draft",2,IF(H1254="Gap",1,0))))))))</f>
        <v/>
      </c>
      <c r="M1254" s="6">
        <f>IF(A1254="","",IF(H1254="N/A — rationale required",IF(I1254&lt;&gt;"","Yes","No"),IF(AND(F1254&lt;&gt;"",G1254&lt;&gt;"",J1254&lt;&gt;"",COUNTIFS('Process Definitions'!$B$5:$B$504,A1254,'Process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4" s="6"/>
      <c r="O1254" s="6"/>
      <c r="P1254" s="6"/>
      <c r="Q1254" s="6"/>
      <c r="R1254" s="6"/>
      <c r="S1254" s="6"/>
      <c r="T1254" s="6"/>
    </row>
    <row r="1255" spans="1:20">
      <c r="A1255" s="6"/>
      <c r="B1255" s="6"/>
      <c r="C1255" s="6"/>
      <c r="D1255" s="6"/>
      <c r="E1255" s="6"/>
      <c r="F1255" s="6"/>
      <c r="G1255" s="6"/>
      <c r="H1255" s="6"/>
      <c r="I1255" s="6"/>
      <c r="J1255" s="6"/>
      <c r="K1255" s="6"/>
      <c r="L1255" s="6">
        <f>IF(A1255="","",IF(H1255="N/A — rationale required",IF(I1255&lt;&gt;"",7,0),IF(H1255="Optimising",6,IF(H1255="Measured",5,IF(H1255="Implemented",4,IF(H1255="Defined",3,IF(H1255="Draft",2,IF(H1255="Gap",1,0))))))))</f>
        <v/>
      </c>
      <c r="M1255" s="6">
        <f>IF(A1255="","",IF(H1255="N/A — rationale required",IF(I1255&lt;&gt;"","Yes","No"),IF(AND(F1255&lt;&gt;"",G1255&lt;&gt;"",J1255&lt;&gt;"",COUNTIFS('Process Definitions'!$B$5:$B$504,A1255,'Process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5" s="6"/>
      <c r="O1255" s="6"/>
      <c r="P1255" s="6"/>
      <c r="Q1255" s="6"/>
      <c r="R1255" s="6"/>
      <c r="S1255" s="6"/>
      <c r="T1255" s="6"/>
    </row>
    <row r="1256" spans="1:20">
      <c r="A1256" s="6"/>
      <c r="B1256" s="6"/>
      <c r="C1256" s="6"/>
      <c r="D1256" s="6"/>
      <c r="E1256" s="6"/>
      <c r="F1256" s="6"/>
      <c r="G1256" s="6"/>
      <c r="H1256" s="6"/>
      <c r="I1256" s="6"/>
      <c r="J1256" s="6"/>
      <c r="K1256" s="6"/>
      <c r="L1256" s="6">
        <f>IF(A1256="","",IF(H1256="N/A — rationale required",IF(I1256&lt;&gt;"",7,0),IF(H1256="Optimising",6,IF(H1256="Measured",5,IF(H1256="Implemented",4,IF(H1256="Defined",3,IF(H1256="Draft",2,IF(H1256="Gap",1,0))))))))</f>
        <v/>
      </c>
      <c r="M1256" s="6">
        <f>IF(A1256="","",IF(H1256="N/A — rationale required",IF(I1256&lt;&gt;"","Yes","No"),IF(AND(F1256&lt;&gt;"",G1256&lt;&gt;"",J1256&lt;&gt;"",COUNTIFS('Process Definitions'!$B$5:$B$504,A1256,'Process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6" s="6"/>
      <c r="O1256" s="6"/>
      <c r="P1256" s="6"/>
      <c r="Q1256" s="6"/>
      <c r="R1256" s="6"/>
      <c r="S1256" s="6"/>
      <c r="T1256" s="6"/>
    </row>
    <row r="1257" spans="1:20">
      <c r="A1257" s="6"/>
      <c r="B1257" s="6"/>
      <c r="C1257" s="6"/>
      <c r="D1257" s="6"/>
      <c r="E1257" s="6"/>
      <c r="F1257" s="6"/>
      <c r="G1257" s="6"/>
      <c r="H1257" s="6"/>
      <c r="I1257" s="6"/>
      <c r="J1257" s="6"/>
      <c r="K1257" s="6"/>
      <c r="L1257" s="6">
        <f>IF(A1257="","",IF(H1257="N/A — rationale required",IF(I1257&lt;&gt;"",7,0),IF(H1257="Optimising",6,IF(H1257="Measured",5,IF(H1257="Implemented",4,IF(H1257="Defined",3,IF(H1257="Draft",2,IF(H1257="Gap",1,0))))))))</f>
        <v/>
      </c>
      <c r="M1257" s="6">
        <f>IF(A1257="","",IF(H1257="N/A — rationale required",IF(I1257&lt;&gt;"","Yes","No"),IF(AND(F1257&lt;&gt;"",G1257&lt;&gt;"",J1257&lt;&gt;"",COUNTIFS('Process Definitions'!$B$5:$B$504,A1257,'Process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7" s="6"/>
      <c r="O1257" s="6"/>
      <c r="P1257" s="6"/>
      <c r="Q1257" s="6"/>
      <c r="R1257" s="6"/>
      <c r="S1257" s="6"/>
      <c r="T1257" s="6"/>
    </row>
    <row r="1258" spans="1:20">
      <c r="A1258" s="6"/>
      <c r="B1258" s="6"/>
      <c r="C1258" s="6"/>
      <c r="D1258" s="6"/>
      <c r="E1258" s="6"/>
      <c r="F1258" s="6"/>
      <c r="G1258" s="6"/>
      <c r="H1258" s="6"/>
      <c r="I1258" s="6"/>
      <c r="J1258" s="6"/>
      <c r="K1258" s="6"/>
      <c r="L1258" s="6">
        <f>IF(A1258="","",IF(H1258="N/A — rationale required",IF(I1258&lt;&gt;"",7,0),IF(H1258="Optimising",6,IF(H1258="Measured",5,IF(H1258="Implemented",4,IF(H1258="Defined",3,IF(H1258="Draft",2,IF(H1258="Gap",1,0))))))))</f>
        <v/>
      </c>
      <c r="M1258" s="6">
        <f>IF(A1258="","",IF(H1258="N/A — rationale required",IF(I1258&lt;&gt;"","Yes","No"),IF(AND(F1258&lt;&gt;"",G1258&lt;&gt;"",J1258&lt;&gt;"",COUNTIFS('Process Definitions'!$B$5:$B$504,A1258,'Process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8" s="6"/>
      <c r="O1258" s="6"/>
      <c r="P1258" s="6"/>
      <c r="Q1258" s="6"/>
      <c r="R1258" s="6"/>
      <c r="S1258" s="6"/>
      <c r="T1258" s="6"/>
    </row>
    <row r="1259" spans="1:20">
      <c r="A1259" s="6"/>
      <c r="B1259" s="6"/>
      <c r="C1259" s="6"/>
      <c r="D1259" s="6"/>
      <c r="E1259" s="6"/>
      <c r="F1259" s="6"/>
      <c r="G1259" s="6"/>
      <c r="H1259" s="6"/>
      <c r="I1259" s="6"/>
      <c r="J1259" s="6"/>
      <c r="K1259" s="6"/>
      <c r="L1259" s="6">
        <f>IF(A1259="","",IF(H1259="N/A — rationale required",IF(I1259&lt;&gt;"",7,0),IF(H1259="Optimising",6,IF(H1259="Measured",5,IF(H1259="Implemented",4,IF(H1259="Defined",3,IF(H1259="Draft",2,IF(H1259="Gap",1,0))))))))</f>
        <v/>
      </c>
      <c r="M1259" s="6">
        <f>IF(A1259="","",IF(H1259="N/A — rationale required",IF(I1259&lt;&gt;"","Yes","No"),IF(AND(F1259&lt;&gt;"",G1259&lt;&gt;"",J1259&lt;&gt;"",COUNTIFS('Process Definitions'!$B$5:$B$504,A1259,'Process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59" s="6"/>
      <c r="O1259" s="6"/>
      <c r="P1259" s="6"/>
      <c r="Q1259" s="6"/>
      <c r="R1259" s="6"/>
      <c r="S1259" s="6"/>
      <c r="T1259" s="6"/>
    </row>
    <row r="1260" spans="1:20">
      <c r="A1260" s="6"/>
      <c r="B1260" s="6"/>
      <c r="C1260" s="6"/>
      <c r="D1260" s="6"/>
      <c r="E1260" s="6"/>
      <c r="F1260" s="6"/>
      <c r="G1260" s="6"/>
      <c r="H1260" s="6"/>
      <c r="I1260" s="6"/>
      <c r="J1260" s="6"/>
      <c r="K1260" s="6"/>
      <c r="L1260" s="6">
        <f>IF(A1260="","",IF(H1260="N/A — rationale required",IF(I1260&lt;&gt;"",7,0),IF(H1260="Optimising",6,IF(H1260="Measured",5,IF(H1260="Implemented",4,IF(H1260="Defined",3,IF(H1260="Draft",2,IF(H1260="Gap",1,0))))))))</f>
        <v/>
      </c>
      <c r="M1260" s="6">
        <f>IF(A1260="","",IF(H1260="N/A — rationale required",IF(I1260&lt;&gt;"","Yes","No"),IF(AND(F1260&lt;&gt;"",G1260&lt;&gt;"",J1260&lt;&gt;"",COUNTIFS('Process Definitions'!$B$5:$B$504,A1260,'Process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0" s="6"/>
      <c r="O1260" s="6"/>
      <c r="P1260" s="6"/>
      <c r="Q1260" s="6"/>
      <c r="R1260" s="6"/>
      <c r="S1260" s="6"/>
      <c r="T1260" s="6"/>
    </row>
    <row r="1261" spans="1:20">
      <c r="A1261" s="6"/>
      <c r="B1261" s="6"/>
      <c r="C1261" s="6"/>
      <c r="D1261" s="6"/>
      <c r="E1261" s="6"/>
      <c r="F1261" s="6"/>
      <c r="G1261" s="6"/>
      <c r="H1261" s="6"/>
      <c r="I1261" s="6"/>
      <c r="J1261" s="6"/>
      <c r="K1261" s="6"/>
      <c r="L1261" s="6">
        <f>IF(A1261="","",IF(H1261="N/A — rationale required",IF(I1261&lt;&gt;"",7,0),IF(H1261="Optimising",6,IF(H1261="Measured",5,IF(H1261="Implemented",4,IF(H1261="Defined",3,IF(H1261="Draft",2,IF(H1261="Gap",1,0))))))))</f>
        <v/>
      </c>
      <c r="M1261" s="6">
        <f>IF(A1261="","",IF(H1261="N/A — rationale required",IF(I1261&lt;&gt;"","Yes","No"),IF(AND(F1261&lt;&gt;"",G1261&lt;&gt;"",J1261&lt;&gt;"",COUNTIFS('Process Definitions'!$B$5:$B$504,A1261,'Process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1" s="6"/>
      <c r="O1261" s="6"/>
      <c r="P1261" s="6"/>
      <c r="Q1261" s="6"/>
      <c r="R1261" s="6"/>
      <c r="S1261" s="6"/>
      <c r="T1261" s="6"/>
    </row>
    <row r="1262" spans="1:20">
      <c r="A1262" s="6"/>
      <c r="B1262" s="6"/>
      <c r="C1262" s="6"/>
      <c r="D1262" s="6"/>
      <c r="E1262" s="6"/>
      <c r="F1262" s="6"/>
      <c r="G1262" s="6"/>
      <c r="H1262" s="6"/>
      <c r="I1262" s="6"/>
      <c r="J1262" s="6"/>
      <c r="K1262" s="6"/>
      <c r="L1262" s="6">
        <f>IF(A1262="","",IF(H1262="N/A — rationale required",IF(I1262&lt;&gt;"",7,0),IF(H1262="Optimising",6,IF(H1262="Measured",5,IF(H1262="Implemented",4,IF(H1262="Defined",3,IF(H1262="Draft",2,IF(H1262="Gap",1,0))))))))</f>
        <v/>
      </c>
      <c r="M1262" s="6">
        <f>IF(A1262="","",IF(H1262="N/A — rationale required",IF(I1262&lt;&gt;"","Yes","No"),IF(AND(F1262&lt;&gt;"",G1262&lt;&gt;"",J1262&lt;&gt;"",COUNTIFS('Process Definitions'!$B$5:$B$504,A1262,'Process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2" s="6"/>
      <c r="O1262" s="6"/>
      <c r="P1262" s="6"/>
      <c r="Q1262" s="6"/>
      <c r="R1262" s="6"/>
      <c r="S1262" s="6"/>
      <c r="T1262" s="6"/>
    </row>
    <row r="1263" spans="1:20">
      <c r="A1263" s="6"/>
      <c r="B1263" s="6"/>
      <c r="C1263" s="6"/>
      <c r="D1263" s="6"/>
      <c r="E1263" s="6"/>
      <c r="F1263" s="6"/>
      <c r="G1263" s="6"/>
      <c r="H1263" s="6"/>
      <c r="I1263" s="6"/>
      <c r="J1263" s="6"/>
      <c r="K1263" s="6"/>
      <c r="L1263" s="6">
        <f>IF(A1263="","",IF(H1263="N/A — rationale required",IF(I1263&lt;&gt;"",7,0),IF(H1263="Optimising",6,IF(H1263="Measured",5,IF(H1263="Implemented",4,IF(H1263="Defined",3,IF(H1263="Draft",2,IF(H1263="Gap",1,0))))))))</f>
        <v/>
      </c>
      <c r="M1263" s="6">
        <f>IF(A1263="","",IF(H1263="N/A — rationale required",IF(I1263&lt;&gt;"","Yes","No"),IF(AND(F1263&lt;&gt;"",G1263&lt;&gt;"",J1263&lt;&gt;"",COUNTIFS('Process Definitions'!$B$5:$B$504,A1263,'Process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3" s="6"/>
      <c r="O1263" s="6"/>
      <c r="P1263" s="6"/>
      <c r="Q1263" s="6"/>
      <c r="R1263" s="6"/>
      <c r="S1263" s="6"/>
      <c r="T1263" s="6"/>
    </row>
    <row r="1264" spans="1:20">
      <c r="A1264" s="6"/>
      <c r="B1264" s="6"/>
      <c r="C1264" s="6"/>
      <c r="D1264" s="6"/>
      <c r="E1264" s="6"/>
      <c r="F1264" s="6"/>
      <c r="G1264" s="6"/>
      <c r="H1264" s="6"/>
      <c r="I1264" s="6"/>
      <c r="J1264" s="6"/>
      <c r="K1264" s="6"/>
      <c r="L1264" s="6">
        <f>IF(A1264="","",IF(H1264="N/A — rationale required",IF(I1264&lt;&gt;"",7,0),IF(H1264="Optimising",6,IF(H1264="Measured",5,IF(H1264="Implemented",4,IF(H1264="Defined",3,IF(H1264="Draft",2,IF(H1264="Gap",1,0))))))))</f>
        <v/>
      </c>
      <c r="M1264" s="6">
        <f>IF(A1264="","",IF(H1264="N/A — rationale required",IF(I1264&lt;&gt;"","Yes","No"),IF(AND(F1264&lt;&gt;"",G1264&lt;&gt;"",J1264&lt;&gt;"",COUNTIFS('Process Definitions'!$B$5:$B$504,A1264,'Process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4" s="6"/>
      <c r="O1264" s="6"/>
      <c r="P1264" s="6"/>
      <c r="Q1264" s="6"/>
      <c r="R1264" s="6"/>
      <c r="S1264" s="6"/>
      <c r="T1264" s="6"/>
    </row>
    <row r="1265" spans="1:20">
      <c r="A1265" s="6"/>
      <c r="B1265" s="6"/>
      <c r="C1265" s="6"/>
      <c r="D1265" s="6"/>
      <c r="E1265" s="6"/>
      <c r="F1265" s="6"/>
      <c r="G1265" s="6"/>
      <c r="H1265" s="6"/>
      <c r="I1265" s="6"/>
      <c r="J1265" s="6"/>
      <c r="K1265" s="6"/>
      <c r="L1265" s="6">
        <f>IF(A1265="","",IF(H1265="N/A — rationale required",IF(I1265&lt;&gt;"",7,0),IF(H1265="Optimising",6,IF(H1265="Measured",5,IF(H1265="Implemented",4,IF(H1265="Defined",3,IF(H1265="Draft",2,IF(H1265="Gap",1,0))))))))</f>
        <v/>
      </c>
      <c r="M1265" s="6">
        <f>IF(A1265="","",IF(H1265="N/A — rationale required",IF(I1265&lt;&gt;"","Yes","No"),IF(AND(F1265&lt;&gt;"",G1265&lt;&gt;"",J1265&lt;&gt;"",COUNTIFS('Process Definitions'!$B$5:$B$504,A1265,'Process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5" s="6"/>
      <c r="O1265" s="6"/>
      <c r="P1265" s="6"/>
      <c r="Q1265" s="6"/>
      <c r="R1265" s="6"/>
      <c r="S1265" s="6"/>
      <c r="T1265" s="6"/>
    </row>
    <row r="1266" spans="1:20">
      <c r="A1266" s="6"/>
      <c r="B1266" s="6"/>
      <c r="C1266" s="6"/>
      <c r="D1266" s="6"/>
      <c r="E1266" s="6"/>
      <c r="F1266" s="6"/>
      <c r="G1266" s="6"/>
      <c r="H1266" s="6"/>
      <c r="I1266" s="6"/>
      <c r="J1266" s="6"/>
      <c r="K1266" s="6"/>
      <c r="L1266" s="6">
        <f>IF(A1266="","",IF(H1266="N/A — rationale required",IF(I1266&lt;&gt;"",7,0),IF(H1266="Optimising",6,IF(H1266="Measured",5,IF(H1266="Implemented",4,IF(H1266="Defined",3,IF(H1266="Draft",2,IF(H1266="Gap",1,0))))))))</f>
        <v/>
      </c>
      <c r="M1266" s="6">
        <f>IF(A1266="","",IF(H1266="N/A — rationale required",IF(I1266&lt;&gt;"","Yes","No"),IF(AND(F1266&lt;&gt;"",G1266&lt;&gt;"",J1266&lt;&gt;"",COUNTIFS('Process Definitions'!$B$5:$B$504,A1266,'Process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6" s="6"/>
      <c r="O1266" s="6"/>
      <c r="P1266" s="6"/>
      <c r="Q1266" s="6"/>
      <c r="R1266" s="6"/>
      <c r="S1266" s="6"/>
      <c r="T1266" s="6"/>
    </row>
    <row r="1267" spans="1:20">
      <c r="A1267" s="6"/>
      <c r="B1267" s="6"/>
      <c r="C1267" s="6"/>
      <c r="D1267" s="6"/>
      <c r="E1267" s="6"/>
      <c r="F1267" s="6"/>
      <c r="G1267" s="6"/>
      <c r="H1267" s="6"/>
      <c r="I1267" s="6"/>
      <c r="J1267" s="6"/>
      <c r="K1267" s="6"/>
      <c r="L1267" s="6">
        <f>IF(A1267="","",IF(H1267="N/A — rationale required",IF(I1267&lt;&gt;"",7,0),IF(H1267="Optimising",6,IF(H1267="Measured",5,IF(H1267="Implemented",4,IF(H1267="Defined",3,IF(H1267="Draft",2,IF(H1267="Gap",1,0))))))))</f>
        <v/>
      </c>
      <c r="M1267" s="6">
        <f>IF(A1267="","",IF(H1267="N/A — rationale required",IF(I1267&lt;&gt;"","Yes","No"),IF(AND(F1267&lt;&gt;"",G1267&lt;&gt;"",J1267&lt;&gt;"",COUNTIFS('Process Definitions'!$B$5:$B$504,A1267,'Process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7" s="6"/>
      <c r="O1267" s="6"/>
      <c r="P1267" s="6"/>
      <c r="Q1267" s="6"/>
      <c r="R1267" s="6"/>
      <c r="S1267" s="6"/>
      <c r="T1267" s="6"/>
    </row>
    <row r="1268" spans="1:20">
      <c r="A1268" s="6"/>
      <c r="B1268" s="6"/>
      <c r="C1268" s="6"/>
      <c r="D1268" s="6"/>
      <c r="E1268" s="6"/>
      <c r="F1268" s="6"/>
      <c r="G1268" s="6"/>
      <c r="H1268" s="6"/>
      <c r="I1268" s="6"/>
      <c r="J1268" s="6"/>
      <c r="K1268" s="6"/>
      <c r="L1268" s="6">
        <f>IF(A1268="","",IF(H1268="N/A — rationale required",IF(I1268&lt;&gt;"",7,0),IF(H1268="Optimising",6,IF(H1268="Measured",5,IF(H1268="Implemented",4,IF(H1268="Defined",3,IF(H1268="Draft",2,IF(H1268="Gap",1,0))))))))</f>
        <v/>
      </c>
      <c r="M1268" s="6">
        <f>IF(A1268="","",IF(H1268="N/A — rationale required",IF(I1268&lt;&gt;"","Yes","No"),IF(AND(F1268&lt;&gt;"",G1268&lt;&gt;"",J1268&lt;&gt;"",COUNTIFS('Process Definitions'!$B$5:$B$504,A1268,'Process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8" s="6"/>
      <c r="O1268" s="6"/>
      <c r="P1268" s="6"/>
      <c r="Q1268" s="6"/>
      <c r="R1268" s="6"/>
      <c r="S1268" s="6"/>
      <c r="T1268" s="6"/>
    </row>
    <row r="1269" spans="1:20">
      <c r="A1269" s="6"/>
      <c r="B1269" s="6"/>
      <c r="C1269" s="6"/>
      <c r="D1269" s="6"/>
      <c r="E1269" s="6"/>
      <c r="F1269" s="6"/>
      <c r="G1269" s="6"/>
      <c r="H1269" s="6"/>
      <c r="I1269" s="6"/>
      <c r="J1269" s="6"/>
      <c r="K1269" s="6"/>
      <c r="L1269" s="6">
        <f>IF(A1269="","",IF(H1269="N/A — rationale required",IF(I1269&lt;&gt;"",7,0),IF(H1269="Optimising",6,IF(H1269="Measured",5,IF(H1269="Implemented",4,IF(H1269="Defined",3,IF(H1269="Draft",2,IF(H1269="Gap",1,0))))))))</f>
        <v/>
      </c>
      <c r="M1269" s="6">
        <f>IF(A1269="","",IF(H1269="N/A — rationale required",IF(I1269&lt;&gt;"","Yes","No"),IF(AND(F1269&lt;&gt;"",G1269&lt;&gt;"",J1269&lt;&gt;"",COUNTIFS('Process Definitions'!$B$5:$B$504,A1269,'Process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69" s="6"/>
      <c r="O1269" s="6"/>
      <c r="P1269" s="6"/>
      <c r="Q1269" s="6"/>
      <c r="R1269" s="6"/>
      <c r="S1269" s="6"/>
      <c r="T1269" s="6"/>
    </row>
    <row r="1270" spans="1:20">
      <c r="A1270" s="6"/>
      <c r="B1270" s="6"/>
      <c r="C1270" s="6"/>
      <c r="D1270" s="6"/>
      <c r="E1270" s="6"/>
      <c r="F1270" s="6"/>
      <c r="G1270" s="6"/>
      <c r="H1270" s="6"/>
      <c r="I1270" s="6"/>
      <c r="J1270" s="6"/>
      <c r="K1270" s="6"/>
      <c r="L1270" s="6">
        <f>IF(A1270="","",IF(H1270="N/A — rationale required",IF(I1270&lt;&gt;"",7,0),IF(H1270="Optimising",6,IF(H1270="Measured",5,IF(H1270="Implemented",4,IF(H1270="Defined",3,IF(H1270="Draft",2,IF(H1270="Gap",1,0))))))))</f>
        <v/>
      </c>
      <c r="M1270" s="6">
        <f>IF(A1270="","",IF(H1270="N/A — rationale required",IF(I1270&lt;&gt;"","Yes","No"),IF(AND(F1270&lt;&gt;"",G1270&lt;&gt;"",J1270&lt;&gt;"",COUNTIFS('Process Definitions'!$B$5:$B$504,A1270,'Process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0" s="6"/>
      <c r="O1270" s="6"/>
      <c r="P1270" s="6"/>
      <c r="Q1270" s="6"/>
      <c r="R1270" s="6"/>
      <c r="S1270" s="6"/>
      <c r="T1270" s="6"/>
    </row>
    <row r="1271" spans="1:20">
      <c r="A1271" s="6"/>
      <c r="B1271" s="6"/>
      <c r="C1271" s="6"/>
      <c r="D1271" s="6"/>
      <c r="E1271" s="6"/>
      <c r="F1271" s="6"/>
      <c r="G1271" s="6"/>
      <c r="H1271" s="6"/>
      <c r="I1271" s="6"/>
      <c r="J1271" s="6"/>
      <c r="K1271" s="6"/>
      <c r="L1271" s="6">
        <f>IF(A1271="","",IF(H1271="N/A — rationale required",IF(I1271&lt;&gt;"",7,0),IF(H1271="Optimising",6,IF(H1271="Measured",5,IF(H1271="Implemented",4,IF(H1271="Defined",3,IF(H1271="Draft",2,IF(H1271="Gap",1,0))))))))</f>
        <v/>
      </c>
      <c r="M1271" s="6">
        <f>IF(A1271="","",IF(H1271="N/A — rationale required",IF(I1271&lt;&gt;"","Yes","No"),IF(AND(F1271&lt;&gt;"",G1271&lt;&gt;"",J1271&lt;&gt;"",COUNTIFS('Process Definitions'!$B$5:$B$504,A1271,'Process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1" s="6"/>
      <c r="O1271" s="6"/>
      <c r="P1271" s="6"/>
      <c r="Q1271" s="6"/>
      <c r="R1271" s="6"/>
      <c r="S1271" s="6"/>
      <c r="T1271" s="6"/>
    </row>
    <row r="1272" spans="1:20">
      <c r="A1272" s="6"/>
      <c r="B1272" s="6"/>
      <c r="C1272" s="6"/>
      <c r="D1272" s="6"/>
      <c r="E1272" s="6"/>
      <c r="F1272" s="6"/>
      <c r="G1272" s="6"/>
      <c r="H1272" s="6"/>
      <c r="I1272" s="6"/>
      <c r="J1272" s="6"/>
      <c r="K1272" s="6"/>
      <c r="L1272" s="6">
        <f>IF(A1272="","",IF(H1272="N/A — rationale required",IF(I1272&lt;&gt;"",7,0),IF(H1272="Optimising",6,IF(H1272="Measured",5,IF(H1272="Implemented",4,IF(H1272="Defined",3,IF(H1272="Draft",2,IF(H1272="Gap",1,0))))))))</f>
        <v/>
      </c>
      <c r="M1272" s="6">
        <f>IF(A1272="","",IF(H1272="N/A — rationale required",IF(I1272&lt;&gt;"","Yes","No"),IF(AND(F1272&lt;&gt;"",G1272&lt;&gt;"",J1272&lt;&gt;"",COUNTIFS('Process Definitions'!$B$5:$B$504,A1272,'Process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2" s="6"/>
      <c r="O1272" s="6"/>
      <c r="P1272" s="6"/>
      <c r="Q1272" s="6"/>
      <c r="R1272" s="6"/>
      <c r="S1272" s="6"/>
      <c r="T1272" s="6"/>
    </row>
    <row r="1273" spans="1:20">
      <c r="A1273" s="6"/>
      <c r="B1273" s="6"/>
      <c r="C1273" s="6"/>
      <c r="D1273" s="6"/>
      <c r="E1273" s="6"/>
      <c r="F1273" s="6"/>
      <c r="G1273" s="6"/>
      <c r="H1273" s="6"/>
      <c r="I1273" s="6"/>
      <c r="J1273" s="6"/>
      <c r="K1273" s="6"/>
      <c r="L1273" s="6">
        <f>IF(A1273="","",IF(H1273="N/A — rationale required",IF(I1273&lt;&gt;"",7,0),IF(H1273="Optimising",6,IF(H1273="Measured",5,IF(H1273="Implemented",4,IF(H1273="Defined",3,IF(H1273="Draft",2,IF(H1273="Gap",1,0))))))))</f>
        <v/>
      </c>
      <c r="M1273" s="6">
        <f>IF(A1273="","",IF(H1273="N/A — rationale required",IF(I1273&lt;&gt;"","Yes","No"),IF(AND(F1273&lt;&gt;"",G1273&lt;&gt;"",J1273&lt;&gt;"",COUNTIFS('Process Definitions'!$B$5:$B$504,A1273,'Process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3" s="6"/>
      <c r="O1273" s="6"/>
      <c r="P1273" s="6"/>
      <c r="Q1273" s="6"/>
      <c r="R1273" s="6"/>
      <c r="S1273" s="6"/>
      <c r="T1273" s="6"/>
    </row>
    <row r="1274" spans="1:20">
      <c r="A1274" s="6"/>
      <c r="B1274" s="6"/>
      <c r="C1274" s="6"/>
      <c r="D1274" s="6"/>
      <c r="E1274" s="6"/>
      <c r="F1274" s="6"/>
      <c r="G1274" s="6"/>
      <c r="H1274" s="6"/>
      <c r="I1274" s="6"/>
      <c r="J1274" s="6"/>
      <c r="K1274" s="6"/>
      <c r="L1274" s="6">
        <f>IF(A1274="","",IF(H1274="N/A — rationale required",IF(I1274&lt;&gt;"",7,0),IF(H1274="Optimising",6,IF(H1274="Measured",5,IF(H1274="Implemented",4,IF(H1274="Defined",3,IF(H1274="Draft",2,IF(H1274="Gap",1,0))))))))</f>
        <v/>
      </c>
      <c r="M1274" s="6">
        <f>IF(A1274="","",IF(H1274="N/A — rationale required",IF(I1274&lt;&gt;"","Yes","No"),IF(AND(F1274&lt;&gt;"",G1274&lt;&gt;"",J1274&lt;&gt;"",COUNTIFS('Process Definitions'!$B$5:$B$504,A1274,'Process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4" s="6"/>
      <c r="O1274" s="6"/>
      <c r="P1274" s="6"/>
      <c r="Q1274" s="6"/>
      <c r="R1274" s="6"/>
      <c r="S1274" s="6"/>
      <c r="T1274" s="6"/>
    </row>
    <row r="1275" spans="1:20">
      <c r="A1275" s="6"/>
      <c r="B1275" s="6"/>
      <c r="C1275" s="6"/>
      <c r="D1275" s="6"/>
      <c r="E1275" s="6"/>
      <c r="F1275" s="6"/>
      <c r="G1275" s="6"/>
      <c r="H1275" s="6"/>
      <c r="I1275" s="6"/>
      <c r="J1275" s="6"/>
      <c r="K1275" s="6"/>
      <c r="L1275" s="6">
        <f>IF(A1275="","",IF(H1275="N/A — rationale required",IF(I1275&lt;&gt;"",7,0),IF(H1275="Optimising",6,IF(H1275="Measured",5,IF(H1275="Implemented",4,IF(H1275="Defined",3,IF(H1275="Draft",2,IF(H1275="Gap",1,0))))))))</f>
        <v/>
      </c>
      <c r="M1275" s="6">
        <f>IF(A1275="","",IF(H1275="N/A — rationale required",IF(I1275&lt;&gt;"","Yes","No"),IF(AND(F1275&lt;&gt;"",G1275&lt;&gt;"",J1275&lt;&gt;"",COUNTIFS('Process Definitions'!$B$5:$B$504,A1275,'Process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5" s="6"/>
      <c r="O1275" s="6"/>
      <c r="P1275" s="6"/>
      <c r="Q1275" s="6"/>
      <c r="R1275" s="6"/>
      <c r="S1275" s="6"/>
      <c r="T1275" s="6"/>
    </row>
    <row r="1276" spans="1:20">
      <c r="A1276" s="6"/>
      <c r="B1276" s="6"/>
      <c r="C1276" s="6"/>
      <c r="D1276" s="6"/>
      <c r="E1276" s="6"/>
      <c r="F1276" s="6"/>
      <c r="G1276" s="6"/>
      <c r="H1276" s="6"/>
      <c r="I1276" s="6"/>
      <c r="J1276" s="6"/>
      <c r="K1276" s="6"/>
      <c r="L1276" s="6">
        <f>IF(A1276="","",IF(H1276="N/A — rationale required",IF(I1276&lt;&gt;"",7,0),IF(H1276="Optimising",6,IF(H1276="Measured",5,IF(H1276="Implemented",4,IF(H1276="Defined",3,IF(H1276="Draft",2,IF(H1276="Gap",1,0))))))))</f>
        <v/>
      </c>
      <c r="M1276" s="6">
        <f>IF(A1276="","",IF(H1276="N/A — rationale required",IF(I1276&lt;&gt;"","Yes","No"),IF(AND(F1276&lt;&gt;"",G1276&lt;&gt;"",J1276&lt;&gt;"",COUNTIFS('Process Definitions'!$B$5:$B$504,A1276,'Process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6" s="6"/>
      <c r="O1276" s="6"/>
      <c r="P1276" s="6"/>
      <c r="Q1276" s="6"/>
      <c r="R1276" s="6"/>
      <c r="S1276" s="6"/>
      <c r="T1276" s="6"/>
    </row>
    <row r="1277" spans="1:20">
      <c r="A1277" s="6"/>
      <c r="B1277" s="6"/>
      <c r="C1277" s="6"/>
      <c r="D1277" s="6"/>
      <c r="E1277" s="6"/>
      <c r="F1277" s="6"/>
      <c r="G1277" s="6"/>
      <c r="H1277" s="6"/>
      <c r="I1277" s="6"/>
      <c r="J1277" s="6"/>
      <c r="K1277" s="6"/>
      <c r="L1277" s="6">
        <f>IF(A1277="","",IF(H1277="N/A — rationale required",IF(I1277&lt;&gt;"",7,0),IF(H1277="Optimising",6,IF(H1277="Measured",5,IF(H1277="Implemented",4,IF(H1277="Defined",3,IF(H1277="Draft",2,IF(H1277="Gap",1,0))))))))</f>
        <v/>
      </c>
      <c r="M1277" s="6">
        <f>IF(A1277="","",IF(H1277="N/A — rationale required",IF(I1277&lt;&gt;"","Yes","No"),IF(AND(F1277&lt;&gt;"",G1277&lt;&gt;"",J1277&lt;&gt;"",COUNTIFS('Process Definitions'!$B$5:$B$504,A1277,'Process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7" s="6"/>
      <c r="O1277" s="6"/>
      <c r="P1277" s="6"/>
      <c r="Q1277" s="6"/>
      <c r="R1277" s="6"/>
      <c r="S1277" s="6"/>
      <c r="T1277" s="6"/>
    </row>
    <row r="1278" spans="1:20">
      <c r="A1278" s="6"/>
      <c r="B1278" s="6"/>
      <c r="C1278" s="6"/>
      <c r="D1278" s="6"/>
      <c r="E1278" s="6"/>
      <c r="F1278" s="6"/>
      <c r="G1278" s="6"/>
      <c r="H1278" s="6"/>
      <c r="I1278" s="6"/>
      <c r="J1278" s="6"/>
      <c r="K1278" s="6"/>
      <c r="L1278" s="6">
        <f>IF(A1278="","",IF(H1278="N/A — rationale required",IF(I1278&lt;&gt;"",7,0),IF(H1278="Optimising",6,IF(H1278="Measured",5,IF(H1278="Implemented",4,IF(H1278="Defined",3,IF(H1278="Draft",2,IF(H1278="Gap",1,0))))))))</f>
        <v/>
      </c>
      <c r="M1278" s="6">
        <f>IF(A1278="","",IF(H1278="N/A — rationale required",IF(I1278&lt;&gt;"","Yes","No"),IF(AND(F1278&lt;&gt;"",G1278&lt;&gt;"",J1278&lt;&gt;"",COUNTIFS('Process Definitions'!$B$5:$B$504,A1278,'Process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8" s="6"/>
      <c r="O1278" s="6"/>
      <c r="P1278" s="6"/>
      <c r="Q1278" s="6"/>
      <c r="R1278" s="6"/>
      <c r="S1278" s="6"/>
      <c r="T1278" s="6"/>
    </row>
    <row r="1279" spans="1:20">
      <c r="A1279" s="6"/>
      <c r="B1279" s="6"/>
      <c r="C1279" s="6"/>
      <c r="D1279" s="6"/>
      <c r="E1279" s="6"/>
      <c r="F1279" s="6"/>
      <c r="G1279" s="6"/>
      <c r="H1279" s="6"/>
      <c r="I1279" s="6"/>
      <c r="J1279" s="6"/>
      <c r="K1279" s="6"/>
      <c r="L1279" s="6">
        <f>IF(A1279="","",IF(H1279="N/A — rationale required",IF(I1279&lt;&gt;"",7,0),IF(H1279="Optimising",6,IF(H1279="Measured",5,IF(H1279="Implemented",4,IF(H1279="Defined",3,IF(H1279="Draft",2,IF(H1279="Gap",1,0))))))))</f>
        <v/>
      </c>
      <c r="M1279" s="6">
        <f>IF(A1279="","",IF(H1279="N/A — rationale required",IF(I1279&lt;&gt;"","Yes","No"),IF(AND(F1279&lt;&gt;"",G1279&lt;&gt;"",J1279&lt;&gt;"",COUNTIFS('Process Definitions'!$B$5:$B$504,A1279,'Process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79" s="6"/>
      <c r="O1279" s="6"/>
      <c r="P1279" s="6"/>
      <c r="Q1279" s="6"/>
      <c r="R1279" s="6"/>
      <c r="S1279" s="6"/>
      <c r="T1279" s="6"/>
    </row>
    <row r="1280" spans="1:20">
      <c r="A1280" s="6"/>
      <c r="B1280" s="6"/>
      <c r="C1280" s="6"/>
      <c r="D1280" s="6"/>
      <c r="E1280" s="6"/>
      <c r="F1280" s="6"/>
      <c r="G1280" s="6"/>
      <c r="H1280" s="6"/>
      <c r="I1280" s="6"/>
      <c r="J1280" s="6"/>
      <c r="K1280" s="6"/>
      <c r="L1280" s="6">
        <f>IF(A1280="","",IF(H1280="N/A — rationale required",IF(I1280&lt;&gt;"",7,0),IF(H1280="Optimising",6,IF(H1280="Measured",5,IF(H1280="Implemented",4,IF(H1280="Defined",3,IF(H1280="Draft",2,IF(H1280="Gap",1,0))))))))</f>
        <v/>
      </c>
      <c r="M1280" s="6">
        <f>IF(A1280="","",IF(H1280="N/A — rationale required",IF(I1280&lt;&gt;"","Yes","No"),IF(AND(F1280&lt;&gt;"",G1280&lt;&gt;"",J1280&lt;&gt;"",COUNTIFS('Process Definitions'!$B$5:$B$504,A1280,'Process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0" s="6"/>
      <c r="O1280" s="6"/>
      <c r="P1280" s="6"/>
      <c r="Q1280" s="6"/>
      <c r="R1280" s="6"/>
      <c r="S1280" s="6"/>
      <c r="T1280" s="6"/>
    </row>
    <row r="1281" spans="1:20">
      <c r="A1281" s="6"/>
      <c r="B1281" s="6"/>
      <c r="C1281" s="6"/>
      <c r="D1281" s="6"/>
      <c r="E1281" s="6"/>
      <c r="F1281" s="6"/>
      <c r="G1281" s="6"/>
      <c r="H1281" s="6"/>
      <c r="I1281" s="6"/>
      <c r="J1281" s="6"/>
      <c r="K1281" s="6"/>
      <c r="L1281" s="6">
        <f>IF(A1281="","",IF(H1281="N/A — rationale required",IF(I1281&lt;&gt;"",7,0),IF(H1281="Optimising",6,IF(H1281="Measured",5,IF(H1281="Implemented",4,IF(H1281="Defined",3,IF(H1281="Draft",2,IF(H1281="Gap",1,0))))))))</f>
        <v/>
      </c>
      <c r="M1281" s="6">
        <f>IF(A1281="","",IF(H1281="N/A — rationale required",IF(I1281&lt;&gt;"","Yes","No"),IF(AND(F1281&lt;&gt;"",G1281&lt;&gt;"",J1281&lt;&gt;"",COUNTIFS('Process Definitions'!$B$5:$B$504,A1281,'Process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1" s="6"/>
      <c r="O1281" s="6"/>
      <c r="P1281" s="6"/>
      <c r="Q1281" s="6"/>
      <c r="R1281" s="6"/>
      <c r="S1281" s="6"/>
      <c r="T1281" s="6"/>
    </row>
    <row r="1282" spans="1:20">
      <c r="A1282" s="6"/>
      <c r="B1282" s="6"/>
      <c r="C1282" s="6"/>
      <c r="D1282" s="6"/>
      <c r="E1282" s="6"/>
      <c r="F1282" s="6"/>
      <c r="G1282" s="6"/>
      <c r="H1282" s="6"/>
      <c r="I1282" s="6"/>
      <c r="J1282" s="6"/>
      <c r="K1282" s="6"/>
      <c r="L1282" s="6">
        <f>IF(A1282="","",IF(H1282="N/A — rationale required",IF(I1282&lt;&gt;"",7,0),IF(H1282="Optimising",6,IF(H1282="Measured",5,IF(H1282="Implemented",4,IF(H1282="Defined",3,IF(H1282="Draft",2,IF(H1282="Gap",1,0))))))))</f>
        <v/>
      </c>
      <c r="M1282" s="6">
        <f>IF(A1282="","",IF(H1282="N/A — rationale required",IF(I1282&lt;&gt;"","Yes","No"),IF(AND(F1282&lt;&gt;"",G1282&lt;&gt;"",J1282&lt;&gt;"",COUNTIFS('Process Definitions'!$B$5:$B$504,A1282,'Process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2" s="6"/>
      <c r="O1282" s="6"/>
      <c r="P1282" s="6"/>
      <c r="Q1282" s="6"/>
      <c r="R1282" s="6"/>
      <c r="S1282" s="6"/>
      <c r="T1282" s="6"/>
    </row>
    <row r="1283" spans="1:20">
      <c r="A1283" s="6"/>
      <c r="B1283" s="6"/>
      <c r="C1283" s="6"/>
      <c r="D1283" s="6"/>
      <c r="E1283" s="6"/>
      <c r="F1283" s="6"/>
      <c r="G1283" s="6"/>
      <c r="H1283" s="6"/>
      <c r="I1283" s="6"/>
      <c r="J1283" s="6"/>
      <c r="K1283" s="6"/>
      <c r="L1283" s="6">
        <f>IF(A1283="","",IF(H1283="N/A — rationale required",IF(I1283&lt;&gt;"",7,0),IF(H1283="Optimising",6,IF(H1283="Measured",5,IF(H1283="Implemented",4,IF(H1283="Defined",3,IF(H1283="Draft",2,IF(H1283="Gap",1,0))))))))</f>
        <v/>
      </c>
      <c r="M1283" s="6">
        <f>IF(A1283="","",IF(H1283="N/A — rationale required",IF(I1283&lt;&gt;"","Yes","No"),IF(AND(F1283&lt;&gt;"",G1283&lt;&gt;"",J1283&lt;&gt;"",COUNTIFS('Process Definitions'!$B$5:$B$504,A1283,'Process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3" s="6"/>
      <c r="O1283" s="6"/>
      <c r="P1283" s="6"/>
      <c r="Q1283" s="6"/>
      <c r="R1283" s="6"/>
      <c r="S1283" s="6"/>
      <c r="T1283" s="6"/>
    </row>
    <row r="1284" spans="1:20">
      <c r="A1284" s="6"/>
      <c r="B1284" s="6"/>
      <c r="C1284" s="6"/>
      <c r="D1284" s="6"/>
      <c r="E1284" s="6"/>
      <c r="F1284" s="6"/>
      <c r="G1284" s="6"/>
      <c r="H1284" s="6"/>
      <c r="I1284" s="6"/>
      <c r="J1284" s="6"/>
      <c r="K1284" s="6"/>
      <c r="L1284" s="6">
        <f>IF(A1284="","",IF(H1284="N/A — rationale required",IF(I1284&lt;&gt;"",7,0),IF(H1284="Optimising",6,IF(H1284="Measured",5,IF(H1284="Implemented",4,IF(H1284="Defined",3,IF(H1284="Draft",2,IF(H1284="Gap",1,0))))))))</f>
        <v/>
      </c>
      <c r="M1284" s="6">
        <f>IF(A1284="","",IF(H1284="N/A — rationale required",IF(I1284&lt;&gt;"","Yes","No"),IF(AND(F1284&lt;&gt;"",G1284&lt;&gt;"",J1284&lt;&gt;"",COUNTIFS('Process Definitions'!$B$5:$B$504,A1284,'Process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4" s="6"/>
      <c r="O1284" s="6"/>
      <c r="P1284" s="6"/>
      <c r="Q1284" s="6"/>
      <c r="R1284" s="6"/>
      <c r="S1284" s="6"/>
      <c r="T1284" s="6"/>
    </row>
    <row r="1285" spans="1:20">
      <c r="A1285" s="6"/>
      <c r="B1285" s="6"/>
      <c r="C1285" s="6"/>
      <c r="D1285" s="6"/>
      <c r="E1285" s="6"/>
      <c r="F1285" s="6"/>
      <c r="G1285" s="6"/>
      <c r="H1285" s="6"/>
      <c r="I1285" s="6"/>
      <c r="J1285" s="6"/>
      <c r="K1285" s="6"/>
      <c r="L1285" s="6">
        <f>IF(A1285="","",IF(H1285="N/A — rationale required",IF(I1285&lt;&gt;"",7,0),IF(H1285="Optimising",6,IF(H1285="Measured",5,IF(H1285="Implemented",4,IF(H1285="Defined",3,IF(H1285="Draft",2,IF(H1285="Gap",1,0))))))))</f>
        <v/>
      </c>
      <c r="M1285" s="6">
        <f>IF(A1285="","",IF(H1285="N/A — rationale required",IF(I1285&lt;&gt;"","Yes","No"),IF(AND(F1285&lt;&gt;"",G1285&lt;&gt;"",J1285&lt;&gt;"",COUNTIFS('Process Definitions'!$B$5:$B$504,A1285,'Process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5" s="6"/>
      <c r="O1285" s="6"/>
      <c r="P1285" s="6"/>
      <c r="Q1285" s="6"/>
      <c r="R1285" s="6"/>
      <c r="S1285" s="6"/>
      <c r="T1285" s="6"/>
    </row>
    <row r="1286" spans="1:20">
      <c r="A1286" s="6"/>
      <c r="B1286" s="6"/>
      <c r="C1286" s="6"/>
      <c r="D1286" s="6"/>
      <c r="E1286" s="6"/>
      <c r="F1286" s="6"/>
      <c r="G1286" s="6"/>
      <c r="H1286" s="6"/>
      <c r="I1286" s="6"/>
      <c r="J1286" s="6"/>
      <c r="K1286" s="6"/>
      <c r="L1286" s="6">
        <f>IF(A1286="","",IF(H1286="N/A — rationale required",IF(I1286&lt;&gt;"",7,0),IF(H1286="Optimising",6,IF(H1286="Measured",5,IF(H1286="Implemented",4,IF(H1286="Defined",3,IF(H1286="Draft",2,IF(H1286="Gap",1,0))))))))</f>
        <v/>
      </c>
      <c r="M1286" s="6">
        <f>IF(A1286="","",IF(H1286="N/A — rationale required",IF(I1286&lt;&gt;"","Yes","No"),IF(AND(F1286&lt;&gt;"",G1286&lt;&gt;"",J1286&lt;&gt;"",COUNTIFS('Process Definitions'!$B$5:$B$504,A1286,'Process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6" s="6"/>
      <c r="O1286" s="6"/>
      <c r="P1286" s="6"/>
      <c r="Q1286" s="6"/>
      <c r="R1286" s="6"/>
      <c r="S1286" s="6"/>
      <c r="T1286" s="6"/>
    </row>
    <row r="1287" spans="1:20">
      <c r="A1287" s="6"/>
      <c r="B1287" s="6"/>
      <c r="C1287" s="6"/>
      <c r="D1287" s="6"/>
      <c r="E1287" s="6"/>
      <c r="F1287" s="6"/>
      <c r="G1287" s="6"/>
      <c r="H1287" s="6"/>
      <c r="I1287" s="6"/>
      <c r="J1287" s="6"/>
      <c r="K1287" s="6"/>
      <c r="L1287" s="6">
        <f>IF(A1287="","",IF(H1287="N/A — rationale required",IF(I1287&lt;&gt;"",7,0),IF(H1287="Optimising",6,IF(H1287="Measured",5,IF(H1287="Implemented",4,IF(H1287="Defined",3,IF(H1287="Draft",2,IF(H1287="Gap",1,0))))))))</f>
        <v/>
      </c>
      <c r="M1287" s="6">
        <f>IF(A1287="","",IF(H1287="N/A — rationale required",IF(I1287&lt;&gt;"","Yes","No"),IF(AND(F1287&lt;&gt;"",G1287&lt;&gt;"",J1287&lt;&gt;"",COUNTIFS('Process Definitions'!$B$5:$B$504,A1287,'Process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7" s="6"/>
      <c r="O1287" s="6"/>
      <c r="P1287" s="6"/>
      <c r="Q1287" s="6"/>
      <c r="R1287" s="6"/>
      <c r="S1287" s="6"/>
      <c r="T1287" s="6"/>
    </row>
    <row r="1288" spans="1:20">
      <c r="A1288" s="6"/>
      <c r="B1288" s="6"/>
      <c r="C1288" s="6"/>
      <c r="D1288" s="6"/>
      <c r="E1288" s="6"/>
      <c r="F1288" s="6"/>
      <c r="G1288" s="6"/>
      <c r="H1288" s="6"/>
      <c r="I1288" s="6"/>
      <c r="J1288" s="6"/>
      <c r="K1288" s="6"/>
      <c r="L1288" s="6">
        <f>IF(A1288="","",IF(H1288="N/A — rationale required",IF(I1288&lt;&gt;"",7,0),IF(H1288="Optimising",6,IF(H1288="Measured",5,IF(H1288="Implemented",4,IF(H1288="Defined",3,IF(H1288="Draft",2,IF(H1288="Gap",1,0))))))))</f>
        <v/>
      </c>
      <c r="M1288" s="6">
        <f>IF(A1288="","",IF(H1288="N/A — rationale required",IF(I1288&lt;&gt;"","Yes","No"),IF(AND(F1288&lt;&gt;"",G1288&lt;&gt;"",J1288&lt;&gt;"",COUNTIFS('Process Definitions'!$B$5:$B$504,A1288,'Process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8" s="6"/>
      <c r="O1288" s="6"/>
      <c r="P1288" s="6"/>
      <c r="Q1288" s="6"/>
      <c r="R1288" s="6"/>
      <c r="S1288" s="6"/>
      <c r="T1288" s="6"/>
    </row>
    <row r="1289" spans="1:20">
      <c r="A1289" s="6"/>
      <c r="B1289" s="6"/>
      <c r="C1289" s="6"/>
      <c r="D1289" s="6"/>
      <c r="E1289" s="6"/>
      <c r="F1289" s="6"/>
      <c r="G1289" s="6"/>
      <c r="H1289" s="6"/>
      <c r="I1289" s="6"/>
      <c r="J1289" s="6"/>
      <c r="K1289" s="6"/>
      <c r="L1289" s="6">
        <f>IF(A1289="","",IF(H1289="N/A — rationale required",IF(I1289&lt;&gt;"",7,0),IF(H1289="Optimising",6,IF(H1289="Measured",5,IF(H1289="Implemented",4,IF(H1289="Defined",3,IF(H1289="Draft",2,IF(H1289="Gap",1,0))))))))</f>
        <v/>
      </c>
      <c r="M1289" s="6">
        <f>IF(A1289="","",IF(H1289="N/A — rationale required",IF(I1289&lt;&gt;"","Yes","No"),IF(AND(F1289&lt;&gt;"",G1289&lt;&gt;"",J1289&lt;&gt;"",COUNTIFS('Process Definitions'!$B$5:$B$504,A1289,'Process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89" s="6"/>
      <c r="O1289" s="6"/>
      <c r="P1289" s="6"/>
      <c r="Q1289" s="6"/>
      <c r="R1289" s="6"/>
      <c r="S1289" s="6"/>
      <c r="T1289" s="6"/>
    </row>
    <row r="1290" spans="1:20">
      <c r="A1290" s="6"/>
      <c r="B1290" s="6"/>
      <c r="C1290" s="6"/>
      <c r="D1290" s="6"/>
      <c r="E1290" s="6"/>
      <c r="F1290" s="6"/>
      <c r="G1290" s="6"/>
      <c r="H1290" s="6"/>
      <c r="I1290" s="6"/>
      <c r="J1290" s="6"/>
      <c r="K1290" s="6"/>
      <c r="L1290" s="6">
        <f>IF(A1290="","",IF(H1290="N/A — rationale required",IF(I1290&lt;&gt;"",7,0),IF(H1290="Optimising",6,IF(H1290="Measured",5,IF(H1290="Implemented",4,IF(H1290="Defined",3,IF(H1290="Draft",2,IF(H1290="Gap",1,0))))))))</f>
        <v/>
      </c>
      <c r="M1290" s="6">
        <f>IF(A1290="","",IF(H1290="N/A — rationale required",IF(I1290&lt;&gt;"","Yes","No"),IF(AND(F1290&lt;&gt;"",G1290&lt;&gt;"",J1290&lt;&gt;"",COUNTIFS('Process Definitions'!$B$5:$B$504,A1290,'Process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0" s="6"/>
      <c r="O1290" s="6"/>
      <c r="P1290" s="6"/>
      <c r="Q1290" s="6"/>
      <c r="R1290" s="6"/>
      <c r="S1290" s="6"/>
      <c r="T1290" s="6"/>
    </row>
    <row r="1291" spans="1:20">
      <c r="A1291" s="6"/>
      <c r="B1291" s="6"/>
      <c r="C1291" s="6"/>
      <c r="D1291" s="6"/>
      <c r="E1291" s="6"/>
      <c r="F1291" s="6"/>
      <c r="G1291" s="6"/>
      <c r="H1291" s="6"/>
      <c r="I1291" s="6"/>
      <c r="J1291" s="6"/>
      <c r="K1291" s="6"/>
      <c r="L1291" s="6">
        <f>IF(A1291="","",IF(H1291="N/A — rationale required",IF(I1291&lt;&gt;"",7,0),IF(H1291="Optimising",6,IF(H1291="Measured",5,IF(H1291="Implemented",4,IF(H1291="Defined",3,IF(H1291="Draft",2,IF(H1291="Gap",1,0))))))))</f>
        <v/>
      </c>
      <c r="M1291" s="6">
        <f>IF(A1291="","",IF(H1291="N/A — rationale required",IF(I1291&lt;&gt;"","Yes","No"),IF(AND(F1291&lt;&gt;"",G1291&lt;&gt;"",J1291&lt;&gt;"",COUNTIFS('Process Definitions'!$B$5:$B$504,A1291,'Process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1" s="6"/>
      <c r="O1291" s="6"/>
      <c r="P1291" s="6"/>
      <c r="Q1291" s="6"/>
      <c r="R1291" s="6"/>
      <c r="S1291" s="6"/>
      <c r="T1291" s="6"/>
    </row>
    <row r="1292" spans="1:20">
      <c r="A1292" s="6"/>
      <c r="B1292" s="6"/>
      <c r="C1292" s="6"/>
      <c r="D1292" s="6"/>
      <c r="E1292" s="6"/>
      <c r="F1292" s="6"/>
      <c r="G1292" s="6"/>
      <c r="H1292" s="6"/>
      <c r="I1292" s="6"/>
      <c r="J1292" s="6"/>
      <c r="K1292" s="6"/>
      <c r="L1292" s="6">
        <f>IF(A1292="","",IF(H1292="N/A — rationale required",IF(I1292&lt;&gt;"",7,0),IF(H1292="Optimising",6,IF(H1292="Measured",5,IF(H1292="Implemented",4,IF(H1292="Defined",3,IF(H1292="Draft",2,IF(H1292="Gap",1,0))))))))</f>
        <v/>
      </c>
      <c r="M1292" s="6">
        <f>IF(A1292="","",IF(H1292="N/A — rationale required",IF(I1292&lt;&gt;"","Yes","No"),IF(AND(F1292&lt;&gt;"",G1292&lt;&gt;"",J1292&lt;&gt;"",COUNTIFS('Process Definitions'!$B$5:$B$504,A1292,'Process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2" s="6"/>
      <c r="O1292" s="6"/>
      <c r="P1292" s="6"/>
      <c r="Q1292" s="6"/>
      <c r="R1292" s="6"/>
      <c r="S1292" s="6"/>
      <c r="T1292" s="6"/>
    </row>
    <row r="1293" spans="1:20">
      <c r="A1293" s="6"/>
      <c r="B1293" s="6"/>
      <c r="C1293" s="6"/>
      <c r="D1293" s="6"/>
      <c r="E1293" s="6"/>
      <c r="F1293" s="6"/>
      <c r="G1293" s="6"/>
      <c r="H1293" s="6"/>
      <c r="I1293" s="6"/>
      <c r="J1293" s="6"/>
      <c r="K1293" s="6"/>
      <c r="L1293" s="6">
        <f>IF(A1293="","",IF(H1293="N/A — rationale required",IF(I1293&lt;&gt;"",7,0),IF(H1293="Optimising",6,IF(H1293="Measured",5,IF(H1293="Implemented",4,IF(H1293="Defined",3,IF(H1293="Draft",2,IF(H1293="Gap",1,0))))))))</f>
        <v/>
      </c>
      <c r="M1293" s="6">
        <f>IF(A1293="","",IF(H1293="N/A — rationale required",IF(I1293&lt;&gt;"","Yes","No"),IF(AND(F1293&lt;&gt;"",G1293&lt;&gt;"",J1293&lt;&gt;"",COUNTIFS('Process Definitions'!$B$5:$B$504,A1293,'Process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3" s="6"/>
      <c r="O1293" s="6"/>
      <c r="P1293" s="6"/>
      <c r="Q1293" s="6"/>
      <c r="R1293" s="6"/>
      <c r="S1293" s="6"/>
      <c r="T1293" s="6"/>
    </row>
    <row r="1294" spans="1:20">
      <c r="A1294" s="6"/>
      <c r="B1294" s="6"/>
      <c r="C1294" s="6"/>
      <c r="D1294" s="6"/>
      <c r="E1294" s="6"/>
      <c r="F1294" s="6"/>
      <c r="G1294" s="6"/>
      <c r="H1294" s="6"/>
      <c r="I1294" s="6"/>
      <c r="J1294" s="6"/>
      <c r="K1294" s="6"/>
      <c r="L1294" s="6">
        <f>IF(A1294="","",IF(H1294="N/A — rationale required",IF(I1294&lt;&gt;"",7,0),IF(H1294="Optimising",6,IF(H1294="Measured",5,IF(H1294="Implemented",4,IF(H1294="Defined",3,IF(H1294="Draft",2,IF(H1294="Gap",1,0))))))))</f>
        <v/>
      </c>
      <c r="M1294" s="6">
        <f>IF(A1294="","",IF(H1294="N/A — rationale required",IF(I1294&lt;&gt;"","Yes","No"),IF(AND(F1294&lt;&gt;"",G1294&lt;&gt;"",J1294&lt;&gt;"",COUNTIFS('Process Definitions'!$B$5:$B$504,A1294,'Process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4" s="6"/>
      <c r="O1294" s="6"/>
      <c r="P1294" s="6"/>
      <c r="Q1294" s="6"/>
      <c r="R1294" s="6"/>
      <c r="S1294" s="6"/>
      <c r="T1294" s="6"/>
    </row>
    <row r="1295" spans="1:20">
      <c r="A1295" s="6"/>
      <c r="B1295" s="6"/>
      <c r="C1295" s="6"/>
      <c r="D1295" s="6"/>
      <c r="E1295" s="6"/>
      <c r="F1295" s="6"/>
      <c r="G1295" s="6"/>
      <c r="H1295" s="6"/>
      <c r="I1295" s="6"/>
      <c r="J1295" s="6"/>
      <c r="K1295" s="6"/>
      <c r="L1295" s="6">
        <f>IF(A1295="","",IF(H1295="N/A — rationale required",IF(I1295&lt;&gt;"",7,0),IF(H1295="Optimising",6,IF(H1295="Measured",5,IF(H1295="Implemented",4,IF(H1295="Defined",3,IF(H1295="Draft",2,IF(H1295="Gap",1,0))))))))</f>
        <v/>
      </c>
      <c r="M1295" s="6">
        <f>IF(A1295="","",IF(H1295="N/A — rationale required",IF(I1295&lt;&gt;"","Yes","No"),IF(AND(F1295&lt;&gt;"",G1295&lt;&gt;"",J1295&lt;&gt;"",COUNTIFS('Process Definitions'!$B$5:$B$504,A1295,'Process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5" s="6"/>
      <c r="O1295" s="6"/>
      <c r="P1295" s="6"/>
      <c r="Q1295" s="6"/>
      <c r="R1295" s="6"/>
      <c r="S1295" s="6"/>
      <c r="T1295" s="6"/>
    </row>
    <row r="1296" spans="1:20">
      <c r="A1296" s="6"/>
      <c r="B1296" s="6"/>
      <c r="C1296" s="6"/>
      <c r="D1296" s="6"/>
      <c r="E1296" s="6"/>
      <c r="F1296" s="6"/>
      <c r="G1296" s="6"/>
      <c r="H1296" s="6"/>
      <c r="I1296" s="6"/>
      <c r="J1296" s="6"/>
      <c r="K1296" s="6"/>
      <c r="L1296" s="6">
        <f>IF(A1296="","",IF(H1296="N/A — rationale required",IF(I1296&lt;&gt;"",7,0),IF(H1296="Optimising",6,IF(H1296="Measured",5,IF(H1296="Implemented",4,IF(H1296="Defined",3,IF(H1296="Draft",2,IF(H1296="Gap",1,0))))))))</f>
        <v/>
      </c>
      <c r="M1296" s="6">
        <f>IF(A1296="","",IF(H1296="N/A — rationale required",IF(I1296&lt;&gt;"","Yes","No"),IF(AND(F1296&lt;&gt;"",G1296&lt;&gt;"",J1296&lt;&gt;"",COUNTIFS('Process Definitions'!$B$5:$B$504,A1296,'Process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6" s="6"/>
      <c r="O1296" s="6"/>
      <c r="P1296" s="6"/>
      <c r="Q1296" s="6"/>
      <c r="R1296" s="6"/>
      <c r="S1296" s="6"/>
      <c r="T1296" s="6"/>
    </row>
    <row r="1297" spans="1:20">
      <c r="A1297" s="6"/>
      <c r="B1297" s="6"/>
      <c r="C1297" s="6"/>
      <c r="D1297" s="6"/>
      <c r="E1297" s="6"/>
      <c r="F1297" s="6"/>
      <c r="G1297" s="6"/>
      <c r="H1297" s="6"/>
      <c r="I1297" s="6"/>
      <c r="J1297" s="6"/>
      <c r="K1297" s="6"/>
      <c r="L1297" s="6">
        <f>IF(A1297="","",IF(H1297="N/A — rationale required",IF(I1297&lt;&gt;"",7,0),IF(H1297="Optimising",6,IF(H1297="Measured",5,IF(H1297="Implemented",4,IF(H1297="Defined",3,IF(H1297="Draft",2,IF(H1297="Gap",1,0))))))))</f>
        <v/>
      </c>
      <c r="M1297" s="6">
        <f>IF(A1297="","",IF(H1297="N/A — rationale required",IF(I1297&lt;&gt;"","Yes","No"),IF(AND(F1297&lt;&gt;"",G1297&lt;&gt;"",J1297&lt;&gt;"",COUNTIFS('Process Definitions'!$B$5:$B$504,A1297,'Process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7" s="6"/>
      <c r="O1297" s="6"/>
      <c r="P1297" s="6"/>
      <c r="Q1297" s="6"/>
      <c r="R1297" s="6"/>
      <c r="S1297" s="6"/>
      <c r="T1297" s="6"/>
    </row>
    <row r="1298" spans="1:20">
      <c r="A1298" s="6"/>
      <c r="B1298" s="6"/>
      <c r="C1298" s="6"/>
      <c r="D1298" s="6"/>
      <c r="E1298" s="6"/>
      <c r="F1298" s="6"/>
      <c r="G1298" s="6"/>
      <c r="H1298" s="6"/>
      <c r="I1298" s="6"/>
      <c r="J1298" s="6"/>
      <c r="K1298" s="6"/>
      <c r="L1298" s="6">
        <f>IF(A1298="","",IF(H1298="N/A — rationale required",IF(I1298&lt;&gt;"",7,0),IF(H1298="Optimising",6,IF(H1298="Measured",5,IF(H1298="Implemented",4,IF(H1298="Defined",3,IF(H1298="Draft",2,IF(H1298="Gap",1,0))))))))</f>
        <v/>
      </c>
      <c r="M1298" s="6">
        <f>IF(A1298="","",IF(H1298="N/A — rationale required",IF(I1298&lt;&gt;"","Yes","No"),IF(AND(F1298&lt;&gt;"",G1298&lt;&gt;"",J1298&lt;&gt;"",COUNTIFS('Process Definitions'!$B$5:$B$504,A1298,'Process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8" s="6"/>
      <c r="O1298" s="6"/>
      <c r="P1298" s="6"/>
      <c r="Q1298" s="6"/>
      <c r="R1298" s="6"/>
      <c r="S1298" s="6"/>
      <c r="T1298" s="6"/>
    </row>
    <row r="1299" spans="1:20">
      <c r="A1299" s="6"/>
      <c r="B1299" s="6"/>
      <c r="C1299" s="6"/>
      <c r="D1299" s="6"/>
      <c r="E1299" s="6"/>
      <c r="F1299" s="6"/>
      <c r="G1299" s="6"/>
      <c r="H1299" s="6"/>
      <c r="I1299" s="6"/>
      <c r="J1299" s="6"/>
      <c r="K1299" s="6"/>
      <c r="L1299" s="6">
        <f>IF(A1299="","",IF(H1299="N/A — rationale required",IF(I1299&lt;&gt;"",7,0),IF(H1299="Optimising",6,IF(H1299="Measured",5,IF(H1299="Implemented",4,IF(H1299="Defined",3,IF(H1299="Draft",2,IF(H1299="Gap",1,0))))))))</f>
        <v/>
      </c>
      <c r="M1299" s="6">
        <f>IF(A1299="","",IF(H1299="N/A — rationale required",IF(I1299&lt;&gt;"","Yes","No"),IF(AND(F1299&lt;&gt;"",G1299&lt;&gt;"",J1299&lt;&gt;"",COUNTIFS('Process Definitions'!$B$5:$B$504,A1299,'Process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299" s="6"/>
      <c r="O1299" s="6"/>
      <c r="P1299" s="6"/>
      <c r="Q1299" s="6"/>
      <c r="R1299" s="6"/>
      <c r="S1299" s="6"/>
      <c r="T1299" s="6"/>
    </row>
    <row r="1300" spans="1:20">
      <c r="A1300" s="6"/>
      <c r="B1300" s="6"/>
      <c r="C1300" s="6"/>
      <c r="D1300" s="6"/>
      <c r="E1300" s="6"/>
      <c r="F1300" s="6"/>
      <c r="G1300" s="6"/>
      <c r="H1300" s="6"/>
      <c r="I1300" s="6"/>
      <c r="J1300" s="6"/>
      <c r="K1300" s="6"/>
      <c r="L1300" s="6">
        <f>IF(A1300="","",IF(H1300="N/A — rationale required",IF(I1300&lt;&gt;"",7,0),IF(H1300="Optimising",6,IF(H1300="Measured",5,IF(H1300="Implemented",4,IF(H1300="Defined",3,IF(H1300="Draft",2,IF(H1300="Gap",1,0))))))))</f>
        <v/>
      </c>
      <c r="M1300" s="6">
        <f>IF(A1300="","",IF(H1300="N/A — rationale required",IF(I1300&lt;&gt;"","Yes","No"),IF(AND(F1300&lt;&gt;"",G1300&lt;&gt;"",J1300&lt;&gt;"",COUNTIFS('Process Definitions'!$B$5:$B$504,A1300,'Process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0" s="6"/>
      <c r="O1300" s="6"/>
      <c r="P1300" s="6"/>
      <c r="Q1300" s="6"/>
      <c r="R1300" s="6"/>
      <c r="S1300" s="6"/>
      <c r="T1300" s="6"/>
    </row>
    <row r="1301" spans="1:20">
      <c r="A1301" s="6"/>
      <c r="B1301" s="6"/>
      <c r="C1301" s="6"/>
      <c r="D1301" s="6"/>
      <c r="E1301" s="6"/>
      <c r="F1301" s="6"/>
      <c r="G1301" s="6"/>
      <c r="H1301" s="6"/>
      <c r="I1301" s="6"/>
      <c r="J1301" s="6"/>
      <c r="K1301" s="6"/>
      <c r="L1301" s="6">
        <f>IF(A1301="","",IF(H1301="N/A — rationale required",IF(I1301&lt;&gt;"",7,0),IF(H1301="Optimising",6,IF(H1301="Measured",5,IF(H1301="Implemented",4,IF(H1301="Defined",3,IF(H1301="Draft",2,IF(H1301="Gap",1,0))))))))</f>
        <v/>
      </c>
      <c r="M1301" s="6">
        <f>IF(A1301="","",IF(H1301="N/A — rationale required",IF(I1301&lt;&gt;"","Yes","No"),IF(AND(F1301&lt;&gt;"",G1301&lt;&gt;"",J1301&lt;&gt;"",COUNTIFS('Process Definitions'!$B$5:$B$504,A1301,'Process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1" s="6"/>
      <c r="O1301" s="6"/>
      <c r="P1301" s="6"/>
      <c r="Q1301" s="6"/>
      <c r="R1301" s="6"/>
      <c r="S1301" s="6"/>
      <c r="T1301" s="6"/>
    </row>
    <row r="1302" spans="1:20">
      <c r="A1302" s="6"/>
      <c r="B1302" s="6"/>
      <c r="C1302" s="6"/>
      <c r="D1302" s="6"/>
      <c r="E1302" s="6"/>
      <c r="F1302" s="6"/>
      <c r="G1302" s="6"/>
      <c r="H1302" s="6"/>
      <c r="I1302" s="6"/>
      <c r="J1302" s="6"/>
      <c r="K1302" s="6"/>
      <c r="L1302" s="6">
        <f>IF(A1302="","",IF(H1302="N/A — rationale required",IF(I1302&lt;&gt;"",7,0),IF(H1302="Optimising",6,IF(H1302="Measured",5,IF(H1302="Implemented",4,IF(H1302="Defined",3,IF(H1302="Draft",2,IF(H1302="Gap",1,0))))))))</f>
        <v/>
      </c>
      <c r="M1302" s="6">
        <f>IF(A1302="","",IF(H1302="N/A — rationale required",IF(I1302&lt;&gt;"","Yes","No"),IF(AND(F1302&lt;&gt;"",G1302&lt;&gt;"",J1302&lt;&gt;"",COUNTIFS('Process Definitions'!$B$5:$B$504,A1302,'Process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2" s="6"/>
      <c r="O1302" s="6"/>
      <c r="P1302" s="6"/>
      <c r="Q1302" s="6"/>
      <c r="R1302" s="6"/>
      <c r="S1302" s="6"/>
      <c r="T1302" s="6"/>
    </row>
    <row r="1303" spans="1:20">
      <c r="A1303" s="6"/>
      <c r="B1303" s="6"/>
      <c r="C1303" s="6"/>
      <c r="D1303" s="6"/>
      <c r="E1303" s="6"/>
      <c r="F1303" s="6"/>
      <c r="G1303" s="6"/>
      <c r="H1303" s="6"/>
      <c r="I1303" s="6"/>
      <c r="J1303" s="6"/>
      <c r="K1303" s="6"/>
      <c r="L1303" s="6">
        <f>IF(A1303="","",IF(H1303="N/A — rationale required",IF(I1303&lt;&gt;"",7,0),IF(H1303="Optimising",6,IF(H1303="Measured",5,IF(H1303="Implemented",4,IF(H1303="Defined",3,IF(H1303="Draft",2,IF(H1303="Gap",1,0))))))))</f>
        <v/>
      </c>
      <c r="M1303" s="6">
        <f>IF(A1303="","",IF(H1303="N/A — rationale required",IF(I1303&lt;&gt;"","Yes","No"),IF(AND(F1303&lt;&gt;"",G1303&lt;&gt;"",J1303&lt;&gt;"",COUNTIFS('Process Definitions'!$B$5:$B$504,A1303,'Process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3" s="6"/>
      <c r="O1303" s="6"/>
      <c r="P1303" s="6"/>
      <c r="Q1303" s="6"/>
      <c r="R1303" s="6"/>
      <c r="S1303" s="6"/>
      <c r="T1303" s="6"/>
    </row>
    <row r="1304" spans="1:20">
      <c r="A1304" s="6"/>
      <c r="B1304" s="6"/>
      <c r="C1304" s="6"/>
      <c r="D1304" s="6"/>
      <c r="E1304" s="6"/>
      <c r="F1304" s="6"/>
      <c r="G1304" s="6"/>
      <c r="H1304" s="6"/>
      <c r="I1304" s="6"/>
      <c r="J1304" s="6"/>
      <c r="K1304" s="6"/>
      <c r="L1304" s="6">
        <f>IF(A1304="","",IF(H1304="N/A — rationale required",IF(I1304&lt;&gt;"",7,0),IF(H1304="Optimising",6,IF(H1304="Measured",5,IF(H1304="Implemented",4,IF(H1304="Defined",3,IF(H1304="Draft",2,IF(H1304="Gap",1,0))))))))</f>
        <v/>
      </c>
      <c r="M1304" s="6">
        <f>IF(A1304="","",IF(H1304="N/A — rationale required",IF(I1304&lt;&gt;"","Yes","No"),IF(AND(F1304&lt;&gt;"",G1304&lt;&gt;"",J1304&lt;&gt;"",COUNTIFS('Process Definitions'!$B$5:$B$504,A1304,'Process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4" s="6"/>
      <c r="O1304" s="6"/>
      <c r="P1304" s="6"/>
      <c r="Q1304" s="6"/>
      <c r="R1304" s="6"/>
      <c r="S1304" s="6"/>
      <c r="T1304" s="6"/>
    </row>
    <row r="1305" spans="1:20">
      <c r="A1305" s="6"/>
      <c r="B1305" s="6"/>
      <c r="C1305" s="6"/>
      <c r="D1305" s="6"/>
      <c r="E1305" s="6"/>
      <c r="F1305" s="6"/>
      <c r="G1305" s="6"/>
      <c r="H1305" s="6"/>
      <c r="I1305" s="6"/>
      <c r="J1305" s="6"/>
      <c r="K1305" s="6"/>
      <c r="L1305" s="6">
        <f>IF(A1305="","",IF(H1305="N/A — rationale required",IF(I1305&lt;&gt;"",7,0),IF(H1305="Optimising",6,IF(H1305="Measured",5,IF(H1305="Implemented",4,IF(H1305="Defined",3,IF(H1305="Draft",2,IF(H1305="Gap",1,0))))))))</f>
        <v/>
      </c>
      <c r="M1305" s="6">
        <f>IF(A1305="","",IF(H1305="N/A — rationale required",IF(I1305&lt;&gt;"","Yes","No"),IF(AND(F1305&lt;&gt;"",G1305&lt;&gt;"",J1305&lt;&gt;"",COUNTIFS('Process Definitions'!$B$5:$B$504,A1305,'Process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5" s="6"/>
      <c r="O1305" s="6"/>
      <c r="P1305" s="6"/>
      <c r="Q1305" s="6"/>
      <c r="R1305" s="6"/>
      <c r="S1305" s="6"/>
      <c r="T1305" s="6"/>
    </row>
    <row r="1306" spans="1:20">
      <c r="A1306" s="6"/>
      <c r="B1306" s="6"/>
      <c r="C1306" s="6"/>
      <c r="D1306" s="6"/>
      <c r="E1306" s="6"/>
      <c r="F1306" s="6"/>
      <c r="G1306" s="6"/>
      <c r="H1306" s="6"/>
      <c r="I1306" s="6"/>
      <c r="J1306" s="6"/>
      <c r="K1306" s="6"/>
      <c r="L1306" s="6">
        <f>IF(A1306="","",IF(H1306="N/A — rationale required",IF(I1306&lt;&gt;"",7,0),IF(H1306="Optimising",6,IF(H1306="Measured",5,IF(H1306="Implemented",4,IF(H1306="Defined",3,IF(H1306="Draft",2,IF(H1306="Gap",1,0))))))))</f>
        <v/>
      </c>
      <c r="M1306" s="6">
        <f>IF(A1306="","",IF(H1306="N/A — rationale required",IF(I1306&lt;&gt;"","Yes","No"),IF(AND(F1306&lt;&gt;"",G1306&lt;&gt;"",J1306&lt;&gt;"",COUNTIFS('Process Definitions'!$B$5:$B$504,A1306,'Process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6" s="6"/>
      <c r="O1306" s="6"/>
      <c r="P1306" s="6"/>
      <c r="Q1306" s="6"/>
      <c r="R1306" s="6"/>
      <c r="S1306" s="6"/>
      <c r="T1306" s="6"/>
    </row>
    <row r="1307" spans="1:20">
      <c r="A1307" s="6"/>
      <c r="B1307" s="6"/>
      <c r="C1307" s="6"/>
      <c r="D1307" s="6"/>
      <c r="E1307" s="6"/>
      <c r="F1307" s="6"/>
      <c r="G1307" s="6"/>
      <c r="H1307" s="6"/>
      <c r="I1307" s="6"/>
      <c r="J1307" s="6"/>
      <c r="K1307" s="6"/>
      <c r="L1307" s="6">
        <f>IF(A1307="","",IF(H1307="N/A — rationale required",IF(I1307&lt;&gt;"",7,0),IF(H1307="Optimising",6,IF(H1307="Measured",5,IF(H1307="Implemented",4,IF(H1307="Defined",3,IF(H1307="Draft",2,IF(H1307="Gap",1,0))))))))</f>
        <v/>
      </c>
      <c r="M1307" s="6">
        <f>IF(A1307="","",IF(H1307="N/A — rationale required",IF(I1307&lt;&gt;"","Yes","No"),IF(AND(F1307&lt;&gt;"",G1307&lt;&gt;"",J1307&lt;&gt;"",COUNTIFS('Process Definitions'!$B$5:$B$504,A1307,'Process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7" s="6"/>
      <c r="O1307" s="6"/>
      <c r="P1307" s="6"/>
      <c r="Q1307" s="6"/>
      <c r="R1307" s="6"/>
      <c r="S1307" s="6"/>
      <c r="T1307" s="6"/>
    </row>
    <row r="1308" spans="1:20">
      <c r="A1308" s="6"/>
      <c r="B1308" s="6"/>
      <c r="C1308" s="6"/>
      <c r="D1308" s="6"/>
      <c r="E1308" s="6"/>
      <c r="F1308" s="6"/>
      <c r="G1308" s="6"/>
      <c r="H1308" s="6"/>
      <c r="I1308" s="6"/>
      <c r="J1308" s="6"/>
      <c r="K1308" s="6"/>
      <c r="L1308" s="6">
        <f>IF(A1308="","",IF(H1308="N/A — rationale required",IF(I1308&lt;&gt;"",7,0),IF(H1308="Optimising",6,IF(H1308="Measured",5,IF(H1308="Implemented",4,IF(H1308="Defined",3,IF(H1308="Draft",2,IF(H1308="Gap",1,0))))))))</f>
        <v/>
      </c>
      <c r="M1308" s="6">
        <f>IF(A1308="","",IF(H1308="N/A — rationale required",IF(I1308&lt;&gt;"","Yes","No"),IF(AND(F1308&lt;&gt;"",G1308&lt;&gt;"",J1308&lt;&gt;"",COUNTIFS('Process Definitions'!$B$5:$B$504,A1308,'Process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8" s="6"/>
      <c r="O1308" s="6"/>
      <c r="P1308" s="6"/>
      <c r="Q1308" s="6"/>
      <c r="R1308" s="6"/>
      <c r="S1308" s="6"/>
      <c r="T1308" s="6"/>
    </row>
    <row r="1309" spans="1:20">
      <c r="A1309" s="6"/>
      <c r="B1309" s="6"/>
      <c r="C1309" s="6"/>
      <c r="D1309" s="6"/>
      <c r="E1309" s="6"/>
      <c r="F1309" s="6"/>
      <c r="G1309" s="6"/>
      <c r="H1309" s="6"/>
      <c r="I1309" s="6"/>
      <c r="J1309" s="6"/>
      <c r="K1309" s="6"/>
      <c r="L1309" s="6">
        <f>IF(A1309="","",IF(H1309="N/A — rationale required",IF(I1309&lt;&gt;"",7,0),IF(H1309="Optimising",6,IF(H1309="Measured",5,IF(H1309="Implemented",4,IF(H1309="Defined",3,IF(H1309="Draft",2,IF(H1309="Gap",1,0))))))))</f>
        <v/>
      </c>
      <c r="M1309" s="6">
        <f>IF(A1309="","",IF(H1309="N/A — rationale required",IF(I1309&lt;&gt;"","Yes","No"),IF(AND(F1309&lt;&gt;"",G1309&lt;&gt;"",J1309&lt;&gt;"",COUNTIFS('Process Definitions'!$B$5:$B$504,A1309,'Process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09" s="6"/>
      <c r="O1309" s="6"/>
      <c r="P1309" s="6"/>
      <c r="Q1309" s="6"/>
      <c r="R1309" s="6"/>
      <c r="S1309" s="6"/>
      <c r="T1309" s="6"/>
    </row>
    <row r="1310" spans="1:20">
      <c r="A1310" s="6"/>
      <c r="B1310" s="6"/>
      <c r="C1310" s="6"/>
      <c r="D1310" s="6"/>
      <c r="E1310" s="6"/>
      <c r="F1310" s="6"/>
      <c r="G1310" s="6"/>
      <c r="H1310" s="6"/>
      <c r="I1310" s="6"/>
      <c r="J1310" s="6"/>
      <c r="K1310" s="6"/>
      <c r="L1310" s="6">
        <f>IF(A1310="","",IF(H1310="N/A — rationale required",IF(I1310&lt;&gt;"",7,0),IF(H1310="Optimising",6,IF(H1310="Measured",5,IF(H1310="Implemented",4,IF(H1310="Defined",3,IF(H1310="Draft",2,IF(H1310="Gap",1,0))))))))</f>
        <v/>
      </c>
      <c r="M1310" s="6">
        <f>IF(A1310="","",IF(H1310="N/A — rationale required",IF(I1310&lt;&gt;"","Yes","No"),IF(AND(F1310&lt;&gt;"",G1310&lt;&gt;"",J1310&lt;&gt;"",COUNTIFS('Process Definitions'!$B$5:$B$504,A1310,'Process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0" s="6"/>
      <c r="O1310" s="6"/>
      <c r="P1310" s="6"/>
      <c r="Q1310" s="6"/>
      <c r="R1310" s="6"/>
      <c r="S1310" s="6"/>
      <c r="T1310" s="6"/>
    </row>
    <row r="1311" spans="1:20">
      <c r="A1311" s="6"/>
      <c r="B1311" s="6"/>
      <c r="C1311" s="6"/>
      <c r="D1311" s="6"/>
      <c r="E1311" s="6"/>
      <c r="F1311" s="6"/>
      <c r="G1311" s="6"/>
      <c r="H1311" s="6"/>
      <c r="I1311" s="6"/>
      <c r="J1311" s="6"/>
      <c r="K1311" s="6"/>
      <c r="L1311" s="6">
        <f>IF(A1311="","",IF(H1311="N/A — rationale required",IF(I1311&lt;&gt;"",7,0),IF(H1311="Optimising",6,IF(H1311="Measured",5,IF(H1311="Implemented",4,IF(H1311="Defined",3,IF(H1311="Draft",2,IF(H1311="Gap",1,0))))))))</f>
        <v/>
      </c>
      <c r="M1311" s="6">
        <f>IF(A1311="","",IF(H1311="N/A — rationale required",IF(I1311&lt;&gt;"","Yes","No"),IF(AND(F1311&lt;&gt;"",G1311&lt;&gt;"",J1311&lt;&gt;"",COUNTIFS('Process Definitions'!$B$5:$B$504,A1311,'Process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1" s="6"/>
      <c r="O1311" s="6"/>
      <c r="P1311" s="6"/>
      <c r="Q1311" s="6"/>
      <c r="R1311" s="6"/>
      <c r="S1311" s="6"/>
      <c r="T1311" s="6"/>
    </row>
    <row r="1312" spans="1:20">
      <c r="A1312" s="6"/>
      <c r="B1312" s="6"/>
      <c r="C1312" s="6"/>
      <c r="D1312" s="6"/>
      <c r="E1312" s="6"/>
      <c r="F1312" s="6"/>
      <c r="G1312" s="6"/>
      <c r="H1312" s="6"/>
      <c r="I1312" s="6"/>
      <c r="J1312" s="6"/>
      <c r="K1312" s="6"/>
      <c r="L1312" s="6">
        <f>IF(A1312="","",IF(H1312="N/A — rationale required",IF(I1312&lt;&gt;"",7,0),IF(H1312="Optimising",6,IF(H1312="Measured",5,IF(H1312="Implemented",4,IF(H1312="Defined",3,IF(H1312="Draft",2,IF(H1312="Gap",1,0))))))))</f>
        <v/>
      </c>
      <c r="M1312" s="6">
        <f>IF(A1312="","",IF(H1312="N/A — rationale required",IF(I1312&lt;&gt;"","Yes","No"),IF(AND(F1312&lt;&gt;"",G1312&lt;&gt;"",J1312&lt;&gt;"",COUNTIFS('Process Definitions'!$B$5:$B$504,A1312,'Process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2" s="6"/>
      <c r="O1312" s="6"/>
      <c r="P1312" s="6"/>
      <c r="Q1312" s="6"/>
      <c r="R1312" s="6"/>
      <c r="S1312" s="6"/>
      <c r="T1312" s="6"/>
    </row>
    <row r="1313" spans="1:20">
      <c r="A1313" s="6"/>
      <c r="B1313" s="6"/>
      <c r="C1313" s="6"/>
      <c r="D1313" s="6"/>
      <c r="E1313" s="6"/>
      <c r="F1313" s="6"/>
      <c r="G1313" s="6"/>
      <c r="H1313" s="6"/>
      <c r="I1313" s="6"/>
      <c r="J1313" s="6"/>
      <c r="K1313" s="6"/>
      <c r="L1313" s="6">
        <f>IF(A1313="","",IF(H1313="N/A — rationale required",IF(I1313&lt;&gt;"",7,0),IF(H1313="Optimising",6,IF(H1313="Measured",5,IF(H1313="Implemented",4,IF(H1313="Defined",3,IF(H1313="Draft",2,IF(H1313="Gap",1,0))))))))</f>
        <v/>
      </c>
      <c r="M1313" s="6">
        <f>IF(A1313="","",IF(H1313="N/A — rationale required",IF(I1313&lt;&gt;"","Yes","No"),IF(AND(F1313&lt;&gt;"",G1313&lt;&gt;"",J1313&lt;&gt;"",COUNTIFS('Process Definitions'!$B$5:$B$504,A1313,'Process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3" s="6"/>
      <c r="O1313" s="6"/>
      <c r="P1313" s="6"/>
      <c r="Q1313" s="6"/>
      <c r="R1313" s="6"/>
      <c r="S1313" s="6"/>
      <c r="T1313" s="6"/>
    </row>
    <row r="1314" spans="1:20">
      <c r="A1314" s="6"/>
      <c r="B1314" s="6"/>
      <c r="C1314" s="6"/>
      <c r="D1314" s="6"/>
      <c r="E1314" s="6"/>
      <c r="F1314" s="6"/>
      <c r="G1314" s="6"/>
      <c r="H1314" s="6"/>
      <c r="I1314" s="6"/>
      <c r="J1314" s="6"/>
      <c r="K1314" s="6"/>
      <c r="L1314" s="6">
        <f>IF(A1314="","",IF(H1314="N/A — rationale required",IF(I1314&lt;&gt;"",7,0),IF(H1314="Optimising",6,IF(H1314="Measured",5,IF(H1314="Implemented",4,IF(H1314="Defined",3,IF(H1314="Draft",2,IF(H1314="Gap",1,0))))))))</f>
        <v/>
      </c>
      <c r="M1314" s="6">
        <f>IF(A1314="","",IF(H1314="N/A — rationale required",IF(I1314&lt;&gt;"","Yes","No"),IF(AND(F1314&lt;&gt;"",G1314&lt;&gt;"",J1314&lt;&gt;"",COUNTIFS('Process Definitions'!$B$5:$B$504,A1314,'Process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4" s="6"/>
      <c r="O1314" s="6"/>
      <c r="P1314" s="6"/>
      <c r="Q1314" s="6"/>
      <c r="R1314" s="6"/>
      <c r="S1314" s="6"/>
      <c r="T1314" s="6"/>
    </row>
    <row r="1315" spans="1:20">
      <c r="A1315" s="6"/>
      <c r="B1315" s="6"/>
      <c r="C1315" s="6"/>
      <c r="D1315" s="6"/>
      <c r="E1315" s="6"/>
      <c r="F1315" s="6"/>
      <c r="G1315" s="6"/>
      <c r="H1315" s="6"/>
      <c r="I1315" s="6"/>
      <c r="J1315" s="6"/>
      <c r="K1315" s="6"/>
      <c r="L1315" s="6">
        <f>IF(A1315="","",IF(H1315="N/A — rationale required",IF(I1315&lt;&gt;"",7,0),IF(H1315="Optimising",6,IF(H1315="Measured",5,IF(H1315="Implemented",4,IF(H1315="Defined",3,IF(H1315="Draft",2,IF(H1315="Gap",1,0))))))))</f>
        <v/>
      </c>
      <c r="M1315" s="6">
        <f>IF(A1315="","",IF(H1315="N/A — rationale required",IF(I1315&lt;&gt;"","Yes","No"),IF(AND(F1315&lt;&gt;"",G1315&lt;&gt;"",J1315&lt;&gt;"",COUNTIFS('Process Definitions'!$B$5:$B$504,A1315,'Process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5" s="6"/>
      <c r="O1315" s="6"/>
      <c r="P1315" s="6"/>
      <c r="Q1315" s="6"/>
      <c r="R1315" s="6"/>
      <c r="S1315" s="6"/>
      <c r="T1315" s="6"/>
    </row>
    <row r="1316" spans="1:20">
      <c r="A1316" s="6"/>
      <c r="B1316" s="6"/>
      <c r="C1316" s="6"/>
      <c r="D1316" s="6"/>
      <c r="E1316" s="6"/>
      <c r="F1316" s="6"/>
      <c r="G1316" s="6"/>
      <c r="H1316" s="6"/>
      <c r="I1316" s="6"/>
      <c r="J1316" s="6"/>
      <c r="K1316" s="6"/>
      <c r="L1316" s="6">
        <f>IF(A1316="","",IF(H1316="N/A — rationale required",IF(I1316&lt;&gt;"",7,0),IF(H1316="Optimising",6,IF(H1316="Measured",5,IF(H1316="Implemented",4,IF(H1316="Defined",3,IF(H1316="Draft",2,IF(H1316="Gap",1,0))))))))</f>
        <v/>
      </c>
      <c r="M1316" s="6">
        <f>IF(A1316="","",IF(H1316="N/A — rationale required",IF(I1316&lt;&gt;"","Yes","No"),IF(AND(F1316&lt;&gt;"",G1316&lt;&gt;"",J1316&lt;&gt;"",COUNTIFS('Process Definitions'!$B$5:$B$504,A1316,'Process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6" s="6"/>
      <c r="O1316" s="6"/>
      <c r="P1316" s="6"/>
      <c r="Q1316" s="6"/>
      <c r="R1316" s="6"/>
      <c r="S1316" s="6"/>
      <c r="T1316" s="6"/>
    </row>
    <row r="1317" spans="1:20">
      <c r="A1317" s="6"/>
      <c r="B1317" s="6"/>
      <c r="C1317" s="6"/>
      <c r="D1317" s="6"/>
      <c r="E1317" s="6"/>
      <c r="F1317" s="6"/>
      <c r="G1317" s="6"/>
      <c r="H1317" s="6"/>
      <c r="I1317" s="6"/>
      <c r="J1317" s="6"/>
      <c r="K1317" s="6"/>
      <c r="L1317" s="6">
        <f>IF(A1317="","",IF(H1317="N/A — rationale required",IF(I1317&lt;&gt;"",7,0),IF(H1317="Optimising",6,IF(H1317="Measured",5,IF(H1317="Implemented",4,IF(H1317="Defined",3,IF(H1317="Draft",2,IF(H1317="Gap",1,0))))))))</f>
        <v/>
      </c>
      <c r="M1317" s="6">
        <f>IF(A1317="","",IF(H1317="N/A — rationale required",IF(I1317&lt;&gt;"","Yes","No"),IF(AND(F1317&lt;&gt;"",G1317&lt;&gt;"",J1317&lt;&gt;"",COUNTIFS('Process Definitions'!$B$5:$B$504,A1317,'Process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7" s="6"/>
      <c r="O1317" s="6"/>
      <c r="P1317" s="6"/>
      <c r="Q1317" s="6"/>
      <c r="R1317" s="6"/>
      <c r="S1317" s="6"/>
      <c r="T1317" s="6"/>
    </row>
    <row r="1318" spans="1:20">
      <c r="A1318" s="6"/>
      <c r="B1318" s="6"/>
      <c r="C1318" s="6"/>
      <c r="D1318" s="6"/>
      <c r="E1318" s="6"/>
      <c r="F1318" s="6"/>
      <c r="G1318" s="6"/>
      <c r="H1318" s="6"/>
      <c r="I1318" s="6"/>
      <c r="J1318" s="6"/>
      <c r="K1318" s="6"/>
      <c r="L1318" s="6">
        <f>IF(A1318="","",IF(H1318="N/A — rationale required",IF(I1318&lt;&gt;"",7,0),IF(H1318="Optimising",6,IF(H1318="Measured",5,IF(H1318="Implemented",4,IF(H1318="Defined",3,IF(H1318="Draft",2,IF(H1318="Gap",1,0))))))))</f>
        <v/>
      </c>
      <c r="M1318" s="6">
        <f>IF(A1318="","",IF(H1318="N/A — rationale required",IF(I1318&lt;&gt;"","Yes","No"),IF(AND(F1318&lt;&gt;"",G1318&lt;&gt;"",J1318&lt;&gt;"",COUNTIFS('Process Definitions'!$B$5:$B$504,A1318,'Process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8" s="6"/>
      <c r="O1318" s="6"/>
      <c r="P1318" s="6"/>
      <c r="Q1318" s="6"/>
      <c r="R1318" s="6"/>
      <c r="S1318" s="6"/>
      <c r="T1318" s="6"/>
    </row>
    <row r="1319" spans="1:20">
      <c r="A1319" s="6"/>
      <c r="B1319" s="6"/>
      <c r="C1319" s="6"/>
      <c r="D1319" s="6"/>
      <c r="E1319" s="6"/>
      <c r="F1319" s="6"/>
      <c r="G1319" s="6"/>
      <c r="H1319" s="6"/>
      <c r="I1319" s="6"/>
      <c r="J1319" s="6"/>
      <c r="K1319" s="6"/>
      <c r="L1319" s="6">
        <f>IF(A1319="","",IF(H1319="N/A — rationale required",IF(I1319&lt;&gt;"",7,0),IF(H1319="Optimising",6,IF(H1319="Measured",5,IF(H1319="Implemented",4,IF(H1319="Defined",3,IF(H1319="Draft",2,IF(H1319="Gap",1,0))))))))</f>
        <v/>
      </c>
      <c r="M1319" s="6">
        <f>IF(A1319="","",IF(H1319="N/A — rationale required",IF(I1319&lt;&gt;"","Yes","No"),IF(AND(F1319&lt;&gt;"",G1319&lt;&gt;"",J1319&lt;&gt;"",COUNTIFS('Process Definitions'!$B$5:$B$504,A1319,'Process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19" s="6"/>
      <c r="O1319" s="6"/>
      <c r="P1319" s="6"/>
      <c r="Q1319" s="6"/>
      <c r="R1319" s="6"/>
      <c r="S1319" s="6"/>
      <c r="T1319" s="6"/>
    </row>
    <row r="1320" spans="1:20">
      <c r="A1320" s="6"/>
      <c r="B1320" s="6"/>
      <c r="C1320" s="6"/>
      <c r="D1320" s="6"/>
      <c r="E1320" s="6"/>
      <c r="F1320" s="6"/>
      <c r="G1320" s="6"/>
      <c r="H1320" s="6"/>
      <c r="I1320" s="6"/>
      <c r="J1320" s="6"/>
      <c r="K1320" s="6"/>
      <c r="L1320" s="6">
        <f>IF(A1320="","",IF(H1320="N/A — rationale required",IF(I1320&lt;&gt;"",7,0),IF(H1320="Optimising",6,IF(H1320="Measured",5,IF(H1320="Implemented",4,IF(H1320="Defined",3,IF(H1320="Draft",2,IF(H1320="Gap",1,0))))))))</f>
        <v/>
      </c>
      <c r="M1320" s="6">
        <f>IF(A1320="","",IF(H1320="N/A — rationale required",IF(I1320&lt;&gt;"","Yes","No"),IF(AND(F1320&lt;&gt;"",G1320&lt;&gt;"",J1320&lt;&gt;"",COUNTIFS('Process Definitions'!$B$5:$B$504,A1320,'Process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0" s="6"/>
      <c r="O1320" s="6"/>
      <c r="P1320" s="6"/>
      <c r="Q1320" s="6"/>
      <c r="R1320" s="6"/>
      <c r="S1320" s="6"/>
      <c r="T1320" s="6"/>
    </row>
    <row r="1321" spans="1:20">
      <c r="A1321" s="6"/>
      <c r="B1321" s="6"/>
      <c r="C1321" s="6"/>
      <c r="D1321" s="6"/>
      <c r="E1321" s="6"/>
      <c r="F1321" s="6"/>
      <c r="G1321" s="6"/>
      <c r="H1321" s="6"/>
      <c r="I1321" s="6"/>
      <c r="J1321" s="6"/>
      <c r="K1321" s="6"/>
      <c r="L1321" s="6">
        <f>IF(A1321="","",IF(H1321="N/A — rationale required",IF(I1321&lt;&gt;"",7,0),IF(H1321="Optimising",6,IF(H1321="Measured",5,IF(H1321="Implemented",4,IF(H1321="Defined",3,IF(H1321="Draft",2,IF(H1321="Gap",1,0))))))))</f>
        <v/>
      </c>
      <c r="M1321" s="6">
        <f>IF(A1321="","",IF(H1321="N/A — rationale required",IF(I1321&lt;&gt;"","Yes","No"),IF(AND(F1321&lt;&gt;"",G1321&lt;&gt;"",J1321&lt;&gt;"",COUNTIFS('Process Definitions'!$B$5:$B$504,A1321,'Process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1" s="6"/>
      <c r="O1321" s="6"/>
      <c r="P1321" s="6"/>
      <c r="Q1321" s="6"/>
      <c r="R1321" s="6"/>
      <c r="S1321" s="6"/>
      <c r="T1321" s="6"/>
    </row>
    <row r="1322" spans="1:20">
      <c r="A1322" s="6"/>
      <c r="B1322" s="6"/>
      <c r="C1322" s="6"/>
      <c r="D1322" s="6"/>
      <c r="E1322" s="6"/>
      <c r="F1322" s="6"/>
      <c r="G1322" s="6"/>
      <c r="H1322" s="6"/>
      <c r="I1322" s="6"/>
      <c r="J1322" s="6"/>
      <c r="K1322" s="6"/>
      <c r="L1322" s="6">
        <f>IF(A1322="","",IF(H1322="N/A — rationale required",IF(I1322&lt;&gt;"",7,0),IF(H1322="Optimising",6,IF(H1322="Measured",5,IF(H1322="Implemented",4,IF(H1322="Defined",3,IF(H1322="Draft",2,IF(H1322="Gap",1,0))))))))</f>
        <v/>
      </c>
      <c r="M1322" s="6">
        <f>IF(A1322="","",IF(H1322="N/A — rationale required",IF(I1322&lt;&gt;"","Yes","No"),IF(AND(F1322&lt;&gt;"",G1322&lt;&gt;"",J1322&lt;&gt;"",COUNTIFS('Process Definitions'!$B$5:$B$504,A1322,'Process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2" s="6"/>
      <c r="O1322" s="6"/>
      <c r="P1322" s="6"/>
      <c r="Q1322" s="6"/>
      <c r="R1322" s="6"/>
      <c r="S1322" s="6"/>
      <c r="T1322" s="6"/>
    </row>
    <row r="1323" spans="1:20">
      <c r="A1323" s="6"/>
      <c r="B1323" s="6"/>
      <c r="C1323" s="6"/>
      <c r="D1323" s="6"/>
      <c r="E1323" s="6"/>
      <c r="F1323" s="6"/>
      <c r="G1323" s="6"/>
      <c r="H1323" s="6"/>
      <c r="I1323" s="6"/>
      <c r="J1323" s="6"/>
      <c r="K1323" s="6"/>
      <c r="L1323" s="6">
        <f>IF(A1323="","",IF(H1323="N/A — rationale required",IF(I1323&lt;&gt;"",7,0),IF(H1323="Optimising",6,IF(H1323="Measured",5,IF(H1323="Implemented",4,IF(H1323="Defined",3,IF(H1323="Draft",2,IF(H1323="Gap",1,0))))))))</f>
        <v/>
      </c>
      <c r="M1323" s="6">
        <f>IF(A1323="","",IF(H1323="N/A — rationale required",IF(I1323&lt;&gt;"","Yes","No"),IF(AND(F1323&lt;&gt;"",G1323&lt;&gt;"",J1323&lt;&gt;"",COUNTIFS('Process Definitions'!$B$5:$B$504,A1323,'Process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3" s="6"/>
      <c r="O1323" s="6"/>
      <c r="P1323" s="6"/>
      <c r="Q1323" s="6"/>
      <c r="R1323" s="6"/>
      <c r="S1323" s="6"/>
      <c r="T1323" s="6"/>
    </row>
    <row r="1324" spans="1:20">
      <c r="A1324" s="6"/>
      <c r="B1324" s="6"/>
      <c r="C1324" s="6"/>
      <c r="D1324" s="6"/>
      <c r="E1324" s="6"/>
      <c r="F1324" s="6"/>
      <c r="G1324" s="6"/>
      <c r="H1324" s="6"/>
      <c r="I1324" s="6"/>
      <c r="J1324" s="6"/>
      <c r="K1324" s="6"/>
      <c r="L1324" s="6">
        <f>IF(A1324="","",IF(H1324="N/A — rationale required",IF(I1324&lt;&gt;"",7,0),IF(H1324="Optimising",6,IF(H1324="Measured",5,IF(H1324="Implemented",4,IF(H1324="Defined",3,IF(H1324="Draft",2,IF(H1324="Gap",1,0))))))))</f>
        <v/>
      </c>
      <c r="M1324" s="6">
        <f>IF(A1324="","",IF(H1324="N/A — rationale required",IF(I1324&lt;&gt;"","Yes","No"),IF(AND(F1324&lt;&gt;"",G1324&lt;&gt;"",J1324&lt;&gt;"",COUNTIFS('Process Definitions'!$B$5:$B$504,A1324,'Process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4" s="6"/>
      <c r="O1324" s="6"/>
      <c r="P1324" s="6"/>
      <c r="Q1324" s="6"/>
      <c r="R1324" s="6"/>
      <c r="S1324" s="6"/>
      <c r="T1324" s="6"/>
    </row>
    <row r="1325" spans="1:20">
      <c r="A1325" s="6"/>
      <c r="B1325" s="6"/>
      <c r="C1325" s="6"/>
      <c r="D1325" s="6"/>
      <c r="E1325" s="6"/>
      <c r="F1325" s="6"/>
      <c r="G1325" s="6"/>
      <c r="H1325" s="6"/>
      <c r="I1325" s="6"/>
      <c r="J1325" s="6"/>
      <c r="K1325" s="6"/>
      <c r="L1325" s="6">
        <f>IF(A1325="","",IF(H1325="N/A — rationale required",IF(I1325&lt;&gt;"",7,0),IF(H1325="Optimising",6,IF(H1325="Measured",5,IF(H1325="Implemented",4,IF(H1325="Defined",3,IF(H1325="Draft",2,IF(H1325="Gap",1,0))))))))</f>
        <v/>
      </c>
      <c r="M1325" s="6">
        <f>IF(A1325="","",IF(H1325="N/A — rationale required",IF(I1325&lt;&gt;"","Yes","No"),IF(AND(F1325&lt;&gt;"",G1325&lt;&gt;"",J1325&lt;&gt;"",COUNTIFS('Process Definitions'!$B$5:$B$504,A1325,'Process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5" s="6"/>
      <c r="O1325" s="6"/>
      <c r="P1325" s="6"/>
      <c r="Q1325" s="6"/>
      <c r="R1325" s="6"/>
      <c r="S1325" s="6"/>
      <c r="T1325" s="6"/>
    </row>
    <row r="1326" spans="1:20">
      <c r="A1326" s="6"/>
      <c r="B1326" s="6"/>
      <c r="C1326" s="6"/>
      <c r="D1326" s="6"/>
      <c r="E1326" s="6"/>
      <c r="F1326" s="6"/>
      <c r="G1326" s="6"/>
      <c r="H1326" s="6"/>
      <c r="I1326" s="6"/>
      <c r="J1326" s="6"/>
      <c r="K1326" s="6"/>
      <c r="L1326" s="6">
        <f>IF(A1326="","",IF(H1326="N/A — rationale required",IF(I1326&lt;&gt;"",7,0),IF(H1326="Optimising",6,IF(H1326="Measured",5,IF(H1326="Implemented",4,IF(H1326="Defined",3,IF(H1326="Draft",2,IF(H1326="Gap",1,0))))))))</f>
        <v/>
      </c>
      <c r="M1326" s="6">
        <f>IF(A1326="","",IF(H1326="N/A — rationale required",IF(I1326&lt;&gt;"","Yes","No"),IF(AND(F1326&lt;&gt;"",G1326&lt;&gt;"",J1326&lt;&gt;"",COUNTIFS('Process Definitions'!$B$5:$B$504,A1326,'Process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6" s="6"/>
      <c r="O1326" s="6"/>
      <c r="P1326" s="6"/>
      <c r="Q1326" s="6"/>
      <c r="R1326" s="6"/>
      <c r="S1326" s="6"/>
      <c r="T1326" s="6"/>
    </row>
    <row r="1327" spans="1:20">
      <c r="A1327" s="6"/>
      <c r="B1327" s="6"/>
      <c r="C1327" s="6"/>
      <c r="D1327" s="6"/>
      <c r="E1327" s="6"/>
      <c r="F1327" s="6"/>
      <c r="G1327" s="6"/>
      <c r="H1327" s="6"/>
      <c r="I1327" s="6"/>
      <c r="J1327" s="6"/>
      <c r="K1327" s="6"/>
      <c r="L1327" s="6">
        <f>IF(A1327="","",IF(H1327="N/A — rationale required",IF(I1327&lt;&gt;"",7,0),IF(H1327="Optimising",6,IF(H1327="Measured",5,IF(H1327="Implemented",4,IF(H1327="Defined",3,IF(H1327="Draft",2,IF(H1327="Gap",1,0))))))))</f>
        <v/>
      </c>
      <c r="M1327" s="6">
        <f>IF(A1327="","",IF(H1327="N/A — rationale required",IF(I1327&lt;&gt;"","Yes","No"),IF(AND(F1327&lt;&gt;"",G1327&lt;&gt;"",J1327&lt;&gt;"",COUNTIFS('Process Definitions'!$B$5:$B$504,A1327,'Process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7" s="6"/>
      <c r="O1327" s="6"/>
      <c r="P1327" s="6"/>
      <c r="Q1327" s="6"/>
      <c r="R1327" s="6"/>
      <c r="S1327" s="6"/>
      <c r="T1327" s="6"/>
    </row>
    <row r="1328" spans="1:20">
      <c r="A1328" s="6"/>
      <c r="B1328" s="6"/>
      <c r="C1328" s="6"/>
      <c r="D1328" s="6"/>
      <c r="E1328" s="6"/>
      <c r="F1328" s="6"/>
      <c r="G1328" s="6"/>
      <c r="H1328" s="6"/>
      <c r="I1328" s="6"/>
      <c r="J1328" s="6"/>
      <c r="K1328" s="6"/>
      <c r="L1328" s="6">
        <f>IF(A1328="","",IF(H1328="N/A — rationale required",IF(I1328&lt;&gt;"",7,0),IF(H1328="Optimising",6,IF(H1328="Measured",5,IF(H1328="Implemented",4,IF(H1328="Defined",3,IF(H1328="Draft",2,IF(H1328="Gap",1,0))))))))</f>
        <v/>
      </c>
      <c r="M1328" s="6">
        <f>IF(A1328="","",IF(H1328="N/A — rationale required",IF(I1328&lt;&gt;"","Yes","No"),IF(AND(F1328&lt;&gt;"",G1328&lt;&gt;"",J1328&lt;&gt;"",COUNTIFS('Process Definitions'!$B$5:$B$504,A1328,'Process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8" s="6"/>
      <c r="O1328" s="6"/>
      <c r="P1328" s="6"/>
      <c r="Q1328" s="6"/>
      <c r="R1328" s="6"/>
      <c r="S1328" s="6"/>
      <c r="T1328" s="6"/>
    </row>
    <row r="1329" spans="1:20">
      <c r="A1329" s="6"/>
      <c r="B1329" s="6"/>
      <c r="C1329" s="6"/>
      <c r="D1329" s="6"/>
      <c r="E1329" s="6"/>
      <c r="F1329" s="6"/>
      <c r="G1329" s="6"/>
      <c r="H1329" s="6"/>
      <c r="I1329" s="6"/>
      <c r="J1329" s="6"/>
      <c r="K1329" s="6"/>
      <c r="L1329" s="6">
        <f>IF(A1329="","",IF(H1329="N/A — rationale required",IF(I1329&lt;&gt;"",7,0),IF(H1329="Optimising",6,IF(H1329="Measured",5,IF(H1329="Implemented",4,IF(H1329="Defined",3,IF(H1329="Draft",2,IF(H1329="Gap",1,0))))))))</f>
        <v/>
      </c>
      <c r="M1329" s="6">
        <f>IF(A1329="","",IF(H1329="N/A — rationale required",IF(I1329&lt;&gt;"","Yes","No"),IF(AND(F1329&lt;&gt;"",G1329&lt;&gt;"",J1329&lt;&gt;"",COUNTIFS('Process Definitions'!$B$5:$B$504,A1329,'Process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29" s="6"/>
      <c r="O1329" s="6"/>
      <c r="P1329" s="6"/>
      <c r="Q1329" s="6"/>
      <c r="R1329" s="6"/>
      <c r="S1329" s="6"/>
      <c r="T1329" s="6"/>
    </row>
    <row r="1330" spans="1:20">
      <c r="A1330" s="6"/>
      <c r="B1330" s="6"/>
      <c r="C1330" s="6"/>
      <c r="D1330" s="6"/>
      <c r="E1330" s="6"/>
      <c r="F1330" s="6"/>
      <c r="G1330" s="6"/>
      <c r="H1330" s="6"/>
      <c r="I1330" s="6"/>
      <c r="J1330" s="6"/>
      <c r="K1330" s="6"/>
      <c r="L1330" s="6">
        <f>IF(A1330="","",IF(H1330="N/A — rationale required",IF(I1330&lt;&gt;"",7,0),IF(H1330="Optimising",6,IF(H1330="Measured",5,IF(H1330="Implemented",4,IF(H1330="Defined",3,IF(H1330="Draft",2,IF(H1330="Gap",1,0))))))))</f>
        <v/>
      </c>
      <c r="M1330" s="6">
        <f>IF(A1330="","",IF(H1330="N/A — rationale required",IF(I1330&lt;&gt;"","Yes","No"),IF(AND(F1330&lt;&gt;"",G1330&lt;&gt;"",J1330&lt;&gt;"",COUNTIFS('Process Definitions'!$B$5:$B$504,A1330,'Process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0" s="6"/>
      <c r="O1330" s="6"/>
      <c r="P1330" s="6"/>
      <c r="Q1330" s="6"/>
      <c r="R1330" s="6"/>
      <c r="S1330" s="6"/>
      <c r="T1330" s="6"/>
    </row>
    <row r="1331" spans="1:20">
      <c r="A1331" s="6"/>
      <c r="B1331" s="6"/>
      <c r="C1331" s="6"/>
      <c r="D1331" s="6"/>
      <c r="E1331" s="6"/>
      <c r="F1331" s="6"/>
      <c r="G1331" s="6"/>
      <c r="H1331" s="6"/>
      <c r="I1331" s="6"/>
      <c r="J1331" s="6"/>
      <c r="K1331" s="6"/>
      <c r="L1331" s="6">
        <f>IF(A1331="","",IF(H1331="N/A — rationale required",IF(I1331&lt;&gt;"",7,0),IF(H1331="Optimising",6,IF(H1331="Measured",5,IF(H1331="Implemented",4,IF(H1331="Defined",3,IF(H1331="Draft",2,IF(H1331="Gap",1,0))))))))</f>
        <v/>
      </c>
      <c r="M1331" s="6">
        <f>IF(A1331="","",IF(H1331="N/A — rationale required",IF(I1331&lt;&gt;"","Yes","No"),IF(AND(F1331&lt;&gt;"",G1331&lt;&gt;"",J1331&lt;&gt;"",COUNTIFS('Process Definitions'!$B$5:$B$504,A1331,'Process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1" s="6"/>
      <c r="O1331" s="6"/>
      <c r="P1331" s="6"/>
      <c r="Q1331" s="6"/>
      <c r="R1331" s="6"/>
      <c r="S1331" s="6"/>
      <c r="T1331" s="6"/>
    </row>
    <row r="1332" spans="1:20">
      <c r="A1332" s="6"/>
      <c r="B1332" s="6"/>
      <c r="C1332" s="6"/>
      <c r="D1332" s="6"/>
      <c r="E1332" s="6"/>
      <c r="F1332" s="6"/>
      <c r="G1332" s="6"/>
      <c r="H1332" s="6"/>
      <c r="I1332" s="6"/>
      <c r="J1332" s="6"/>
      <c r="K1332" s="6"/>
      <c r="L1332" s="6">
        <f>IF(A1332="","",IF(H1332="N/A — rationale required",IF(I1332&lt;&gt;"",7,0),IF(H1332="Optimising",6,IF(H1332="Measured",5,IF(H1332="Implemented",4,IF(H1332="Defined",3,IF(H1332="Draft",2,IF(H1332="Gap",1,0))))))))</f>
        <v/>
      </c>
      <c r="M1332" s="6">
        <f>IF(A1332="","",IF(H1332="N/A — rationale required",IF(I1332&lt;&gt;"","Yes","No"),IF(AND(F1332&lt;&gt;"",G1332&lt;&gt;"",J1332&lt;&gt;"",COUNTIFS('Process Definitions'!$B$5:$B$504,A1332,'Process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2" s="6"/>
      <c r="O1332" s="6"/>
      <c r="P1332" s="6"/>
      <c r="Q1332" s="6"/>
      <c r="R1332" s="6"/>
      <c r="S1332" s="6"/>
      <c r="T1332" s="6"/>
    </row>
    <row r="1333" spans="1:20">
      <c r="A1333" s="6"/>
      <c r="B1333" s="6"/>
      <c r="C1333" s="6"/>
      <c r="D1333" s="6"/>
      <c r="E1333" s="6"/>
      <c r="F1333" s="6"/>
      <c r="G1333" s="6"/>
      <c r="H1333" s="6"/>
      <c r="I1333" s="6"/>
      <c r="J1333" s="6"/>
      <c r="K1333" s="6"/>
      <c r="L1333" s="6">
        <f>IF(A1333="","",IF(H1333="N/A — rationale required",IF(I1333&lt;&gt;"",7,0),IF(H1333="Optimising",6,IF(H1333="Measured",5,IF(H1333="Implemented",4,IF(H1333="Defined",3,IF(H1333="Draft",2,IF(H1333="Gap",1,0))))))))</f>
        <v/>
      </c>
      <c r="M1333" s="6">
        <f>IF(A1333="","",IF(H1333="N/A — rationale required",IF(I1333&lt;&gt;"","Yes","No"),IF(AND(F1333&lt;&gt;"",G1333&lt;&gt;"",J1333&lt;&gt;"",COUNTIFS('Process Definitions'!$B$5:$B$504,A1333,'Process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3" s="6"/>
      <c r="O1333" s="6"/>
      <c r="P1333" s="6"/>
      <c r="Q1333" s="6"/>
      <c r="R1333" s="6"/>
      <c r="S1333" s="6"/>
      <c r="T1333" s="6"/>
    </row>
    <row r="1334" spans="1:20">
      <c r="A1334" s="6"/>
      <c r="B1334" s="6"/>
      <c r="C1334" s="6"/>
      <c r="D1334" s="6"/>
      <c r="E1334" s="6"/>
      <c r="F1334" s="6"/>
      <c r="G1334" s="6"/>
      <c r="H1334" s="6"/>
      <c r="I1334" s="6"/>
      <c r="J1334" s="6"/>
      <c r="K1334" s="6"/>
      <c r="L1334" s="6">
        <f>IF(A1334="","",IF(H1334="N/A — rationale required",IF(I1334&lt;&gt;"",7,0),IF(H1334="Optimising",6,IF(H1334="Measured",5,IF(H1334="Implemented",4,IF(H1334="Defined",3,IF(H1334="Draft",2,IF(H1334="Gap",1,0))))))))</f>
        <v/>
      </c>
      <c r="M1334" s="6">
        <f>IF(A1334="","",IF(H1334="N/A — rationale required",IF(I1334&lt;&gt;"","Yes","No"),IF(AND(F1334&lt;&gt;"",G1334&lt;&gt;"",J1334&lt;&gt;"",COUNTIFS('Process Definitions'!$B$5:$B$504,A1334,'Process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4" s="6"/>
      <c r="O1334" s="6"/>
      <c r="P1334" s="6"/>
      <c r="Q1334" s="6"/>
      <c r="R1334" s="6"/>
      <c r="S1334" s="6"/>
      <c r="T1334" s="6"/>
    </row>
    <row r="1335" spans="1:20">
      <c r="A1335" s="6"/>
      <c r="B1335" s="6"/>
      <c r="C1335" s="6"/>
      <c r="D1335" s="6"/>
      <c r="E1335" s="6"/>
      <c r="F1335" s="6"/>
      <c r="G1335" s="6"/>
      <c r="H1335" s="6"/>
      <c r="I1335" s="6"/>
      <c r="J1335" s="6"/>
      <c r="K1335" s="6"/>
      <c r="L1335" s="6">
        <f>IF(A1335="","",IF(H1335="N/A — rationale required",IF(I1335&lt;&gt;"",7,0),IF(H1335="Optimising",6,IF(H1335="Measured",5,IF(H1335="Implemented",4,IF(H1335="Defined",3,IF(H1335="Draft",2,IF(H1335="Gap",1,0))))))))</f>
        <v/>
      </c>
      <c r="M1335" s="6">
        <f>IF(A1335="","",IF(H1335="N/A — rationale required",IF(I1335&lt;&gt;"","Yes","No"),IF(AND(F1335&lt;&gt;"",G1335&lt;&gt;"",J1335&lt;&gt;"",COUNTIFS('Process Definitions'!$B$5:$B$504,A1335,'Process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5" s="6"/>
      <c r="O1335" s="6"/>
      <c r="P1335" s="6"/>
      <c r="Q1335" s="6"/>
      <c r="R1335" s="6"/>
      <c r="S1335" s="6"/>
      <c r="T1335" s="6"/>
    </row>
    <row r="1336" spans="1:20">
      <c r="A1336" s="6"/>
      <c r="B1336" s="6"/>
      <c r="C1336" s="6"/>
      <c r="D1336" s="6"/>
      <c r="E1336" s="6"/>
      <c r="F1336" s="6"/>
      <c r="G1336" s="6"/>
      <c r="H1336" s="6"/>
      <c r="I1336" s="6"/>
      <c r="J1336" s="6"/>
      <c r="K1336" s="6"/>
      <c r="L1336" s="6">
        <f>IF(A1336="","",IF(H1336="N/A — rationale required",IF(I1336&lt;&gt;"",7,0),IF(H1336="Optimising",6,IF(H1336="Measured",5,IF(H1336="Implemented",4,IF(H1336="Defined",3,IF(H1336="Draft",2,IF(H1336="Gap",1,0))))))))</f>
        <v/>
      </c>
      <c r="M1336" s="6">
        <f>IF(A1336="","",IF(H1336="N/A — rationale required",IF(I1336&lt;&gt;"","Yes","No"),IF(AND(F1336&lt;&gt;"",G1336&lt;&gt;"",J1336&lt;&gt;"",COUNTIFS('Process Definitions'!$B$5:$B$504,A1336,'Process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6" s="6"/>
      <c r="O1336" s="6"/>
      <c r="P1336" s="6"/>
      <c r="Q1336" s="6"/>
      <c r="R1336" s="6"/>
      <c r="S1336" s="6"/>
      <c r="T1336" s="6"/>
    </row>
    <row r="1337" spans="1:20">
      <c r="A1337" s="6"/>
      <c r="B1337" s="6"/>
      <c r="C1337" s="6"/>
      <c r="D1337" s="6"/>
      <c r="E1337" s="6"/>
      <c r="F1337" s="6"/>
      <c r="G1337" s="6"/>
      <c r="H1337" s="6"/>
      <c r="I1337" s="6"/>
      <c r="J1337" s="6"/>
      <c r="K1337" s="6"/>
      <c r="L1337" s="6">
        <f>IF(A1337="","",IF(H1337="N/A — rationale required",IF(I1337&lt;&gt;"",7,0),IF(H1337="Optimising",6,IF(H1337="Measured",5,IF(H1337="Implemented",4,IF(H1337="Defined",3,IF(H1337="Draft",2,IF(H1337="Gap",1,0))))))))</f>
        <v/>
      </c>
      <c r="M1337" s="6">
        <f>IF(A1337="","",IF(H1337="N/A — rationale required",IF(I1337&lt;&gt;"","Yes","No"),IF(AND(F1337&lt;&gt;"",G1337&lt;&gt;"",J1337&lt;&gt;"",COUNTIFS('Process Definitions'!$B$5:$B$504,A1337,'Process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7" s="6"/>
      <c r="O1337" s="6"/>
      <c r="P1337" s="6"/>
      <c r="Q1337" s="6"/>
      <c r="R1337" s="6"/>
      <c r="S1337" s="6"/>
      <c r="T1337" s="6"/>
    </row>
    <row r="1338" spans="1:20">
      <c r="A1338" s="6"/>
      <c r="B1338" s="6"/>
      <c r="C1338" s="6"/>
      <c r="D1338" s="6"/>
      <c r="E1338" s="6"/>
      <c r="F1338" s="6"/>
      <c r="G1338" s="6"/>
      <c r="H1338" s="6"/>
      <c r="I1338" s="6"/>
      <c r="J1338" s="6"/>
      <c r="K1338" s="6"/>
      <c r="L1338" s="6">
        <f>IF(A1338="","",IF(H1338="N/A — rationale required",IF(I1338&lt;&gt;"",7,0),IF(H1338="Optimising",6,IF(H1338="Measured",5,IF(H1338="Implemented",4,IF(H1338="Defined",3,IF(H1338="Draft",2,IF(H1338="Gap",1,0))))))))</f>
        <v/>
      </c>
      <c r="M1338" s="6">
        <f>IF(A1338="","",IF(H1338="N/A — rationale required",IF(I1338&lt;&gt;"","Yes","No"),IF(AND(F1338&lt;&gt;"",G1338&lt;&gt;"",J1338&lt;&gt;"",COUNTIFS('Process Definitions'!$B$5:$B$504,A1338,'Process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8" s="6"/>
      <c r="O1338" s="6"/>
      <c r="P1338" s="6"/>
      <c r="Q1338" s="6"/>
      <c r="R1338" s="6"/>
      <c r="S1338" s="6"/>
      <c r="T1338" s="6"/>
    </row>
    <row r="1339" spans="1:20">
      <c r="A1339" s="6"/>
      <c r="B1339" s="6"/>
      <c r="C1339" s="6"/>
      <c r="D1339" s="6"/>
      <c r="E1339" s="6"/>
      <c r="F1339" s="6"/>
      <c r="G1339" s="6"/>
      <c r="H1339" s="6"/>
      <c r="I1339" s="6"/>
      <c r="J1339" s="6"/>
      <c r="K1339" s="6"/>
      <c r="L1339" s="6">
        <f>IF(A1339="","",IF(H1339="N/A — rationale required",IF(I1339&lt;&gt;"",7,0),IF(H1339="Optimising",6,IF(H1339="Measured",5,IF(H1339="Implemented",4,IF(H1339="Defined",3,IF(H1339="Draft",2,IF(H1339="Gap",1,0))))))))</f>
        <v/>
      </c>
      <c r="M1339" s="6">
        <f>IF(A1339="","",IF(H1339="N/A — rationale required",IF(I1339&lt;&gt;"","Yes","No"),IF(AND(F1339&lt;&gt;"",G1339&lt;&gt;"",J1339&lt;&gt;"",COUNTIFS('Process Definitions'!$B$5:$B$504,A1339,'Process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39" s="6"/>
      <c r="O1339" s="6"/>
      <c r="P1339" s="6"/>
      <c r="Q1339" s="6"/>
      <c r="R1339" s="6"/>
      <c r="S1339" s="6"/>
      <c r="T1339" s="6"/>
    </row>
    <row r="1340" spans="1:20">
      <c r="A1340" s="6"/>
      <c r="B1340" s="6"/>
      <c r="C1340" s="6"/>
      <c r="D1340" s="6"/>
      <c r="E1340" s="6"/>
      <c r="F1340" s="6"/>
      <c r="G1340" s="6"/>
      <c r="H1340" s="6"/>
      <c r="I1340" s="6"/>
      <c r="J1340" s="6"/>
      <c r="K1340" s="6"/>
      <c r="L1340" s="6">
        <f>IF(A1340="","",IF(H1340="N/A — rationale required",IF(I1340&lt;&gt;"",7,0),IF(H1340="Optimising",6,IF(H1340="Measured",5,IF(H1340="Implemented",4,IF(H1340="Defined",3,IF(H1340="Draft",2,IF(H1340="Gap",1,0))))))))</f>
        <v/>
      </c>
      <c r="M1340" s="6">
        <f>IF(A1340="","",IF(H1340="N/A — rationale required",IF(I1340&lt;&gt;"","Yes","No"),IF(AND(F1340&lt;&gt;"",G1340&lt;&gt;"",J1340&lt;&gt;"",COUNTIFS('Process Definitions'!$B$5:$B$504,A1340,'Process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0" s="6"/>
      <c r="O1340" s="6"/>
      <c r="P1340" s="6"/>
      <c r="Q1340" s="6"/>
      <c r="R1340" s="6"/>
      <c r="S1340" s="6"/>
      <c r="T1340" s="6"/>
    </row>
    <row r="1341" spans="1:20">
      <c r="A1341" s="6"/>
      <c r="B1341" s="6"/>
      <c r="C1341" s="6"/>
      <c r="D1341" s="6"/>
      <c r="E1341" s="6"/>
      <c r="F1341" s="6"/>
      <c r="G1341" s="6"/>
      <c r="H1341" s="6"/>
      <c r="I1341" s="6"/>
      <c r="J1341" s="6"/>
      <c r="K1341" s="6"/>
      <c r="L1341" s="6">
        <f>IF(A1341="","",IF(H1341="N/A — rationale required",IF(I1341&lt;&gt;"",7,0),IF(H1341="Optimising",6,IF(H1341="Measured",5,IF(H1341="Implemented",4,IF(H1341="Defined",3,IF(H1341="Draft",2,IF(H1341="Gap",1,0))))))))</f>
        <v/>
      </c>
      <c r="M1341" s="6">
        <f>IF(A1341="","",IF(H1341="N/A — rationale required",IF(I1341&lt;&gt;"","Yes","No"),IF(AND(F1341&lt;&gt;"",G1341&lt;&gt;"",J1341&lt;&gt;"",COUNTIFS('Process Definitions'!$B$5:$B$504,A1341,'Process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1" s="6"/>
      <c r="O1341" s="6"/>
      <c r="P1341" s="6"/>
      <c r="Q1341" s="6"/>
      <c r="R1341" s="6"/>
      <c r="S1341" s="6"/>
      <c r="T1341" s="6"/>
    </row>
    <row r="1342" spans="1:20">
      <c r="A1342" s="6"/>
      <c r="B1342" s="6"/>
      <c r="C1342" s="6"/>
      <c r="D1342" s="6"/>
      <c r="E1342" s="6"/>
      <c r="F1342" s="6"/>
      <c r="G1342" s="6"/>
      <c r="H1342" s="6"/>
      <c r="I1342" s="6"/>
      <c r="J1342" s="6"/>
      <c r="K1342" s="6"/>
      <c r="L1342" s="6">
        <f>IF(A1342="","",IF(H1342="N/A — rationale required",IF(I1342&lt;&gt;"",7,0),IF(H1342="Optimising",6,IF(H1342="Measured",5,IF(H1342="Implemented",4,IF(H1342="Defined",3,IF(H1342="Draft",2,IF(H1342="Gap",1,0))))))))</f>
        <v/>
      </c>
      <c r="M1342" s="6">
        <f>IF(A1342="","",IF(H1342="N/A — rationale required",IF(I1342&lt;&gt;"","Yes","No"),IF(AND(F1342&lt;&gt;"",G1342&lt;&gt;"",J1342&lt;&gt;"",COUNTIFS('Process Definitions'!$B$5:$B$504,A1342,'Process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2" s="6"/>
      <c r="O1342" s="6"/>
      <c r="P1342" s="6"/>
      <c r="Q1342" s="6"/>
      <c r="R1342" s="6"/>
      <c r="S1342" s="6"/>
      <c r="T1342" s="6"/>
    </row>
    <row r="1343" spans="1:20">
      <c r="A1343" s="6"/>
      <c r="B1343" s="6"/>
      <c r="C1343" s="6"/>
      <c r="D1343" s="6"/>
      <c r="E1343" s="6"/>
      <c r="F1343" s="6"/>
      <c r="G1343" s="6"/>
      <c r="H1343" s="6"/>
      <c r="I1343" s="6"/>
      <c r="J1343" s="6"/>
      <c r="K1343" s="6"/>
      <c r="L1343" s="6">
        <f>IF(A1343="","",IF(H1343="N/A — rationale required",IF(I1343&lt;&gt;"",7,0),IF(H1343="Optimising",6,IF(H1343="Measured",5,IF(H1343="Implemented",4,IF(H1343="Defined",3,IF(H1343="Draft",2,IF(H1343="Gap",1,0))))))))</f>
        <v/>
      </c>
      <c r="M1343" s="6">
        <f>IF(A1343="","",IF(H1343="N/A — rationale required",IF(I1343&lt;&gt;"","Yes","No"),IF(AND(F1343&lt;&gt;"",G1343&lt;&gt;"",J1343&lt;&gt;"",COUNTIFS('Process Definitions'!$B$5:$B$504,A1343,'Process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3" s="6"/>
      <c r="O1343" s="6"/>
      <c r="P1343" s="6"/>
      <c r="Q1343" s="6"/>
      <c r="R1343" s="6"/>
      <c r="S1343" s="6"/>
      <c r="T1343" s="6"/>
    </row>
    <row r="1344" spans="1:20">
      <c r="A1344" s="6"/>
      <c r="B1344" s="6"/>
      <c r="C1344" s="6"/>
      <c r="D1344" s="6"/>
      <c r="E1344" s="6"/>
      <c r="F1344" s="6"/>
      <c r="G1344" s="6"/>
      <c r="H1344" s="6"/>
      <c r="I1344" s="6"/>
      <c r="J1344" s="6"/>
      <c r="K1344" s="6"/>
      <c r="L1344" s="6">
        <f>IF(A1344="","",IF(H1344="N/A — rationale required",IF(I1344&lt;&gt;"",7,0),IF(H1344="Optimising",6,IF(H1344="Measured",5,IF(H1344="Implemented",4,IF(H1344="Defined",3,IF(H1344="Draft",2,IF(H1344="Gap",1,0))))))))</f>
        <v/>
      </c>
      <c r="M1344" s="6">
        <f>IF(A1344="","",IF(H1344="N/A — rationale required",IF(I1344&lt;&gt;"","Yes","No"),IF(AND(F1344&lt;&gt;"",G1344&lt;&gt;"",J1344&lt;&gt;"",COUNTIFS('Process Definitions'!$B$5:$B$504,A1344,'Process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4" s="6"/>
      <c r="O1344" s="6"/>
      <c r="P1344" s="6"/>
      <c r="Q1344" s="6"/>
      <c r="R1344" s="6"/>
      <c r="S1344" s="6"/>
      <c r="T1344" s="6"/>
    </row>
    <row r="1345" spans="1:20">
      <c r="A1345" s="6"/>
      <c r="B1345" s="6"/>
      <c r="C1345" s="6"/>
      <c r="D1345" s="6"/>
      <c r="E1345" s="6"/>
      <c r="F1345" s="6"/>
      <c r="G1345" s="6"/>
      <c r="H1345" s="6"/>
      <c r="I1345" s="6"/>
      <c r="J1345" s="6"/>
      <c r="K1345" s="6"/>
      <c r="L1345" s="6">
        <f>IF(A1345="","",IF(H1345="N/A — rationale required",IF(I1345&lt;&gt;"",7,0),IF(H1345="Optimising",6,IF(H1345="Measured",5,IF(H1345="Implemented",4,IF(H1345="Defined",3,IF(H1345="Draft",2,IF(H1345="Gap",1,0))))))))</f>
        <v/>
      </c>
      <c r="M1345" s="6">
        <f>IF(A1345="","",IF(H1345="N/A — rationale required",IF(I1345&lt;&gt;"","Yes","No"),IF(AND(F1345&lt;&gt;"",G1345&lt;&gt;"",J1345&lt;&gt;"",COUNTIFS('Process Definitions'!$B$5:$B$504,A1345,'Process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5" s="6"/>
      <c r="O1345" s="6"/>
      <c r="P1345" s="6"/>
      <c r="Q1345" s="6"/>
      <c r="R1345" s="6"/>
      <c r="S1345" s="6"/>
      <c r="T1345" s="6"/>
    </row>
    <row r="1346" spans="1:20">
      <c r="A1346" s="6"/>
      <c r="B1346" s="6"/>
      <c r="C1346" s="6"/>
      <c r="D1346" s="6"/>
      <c r="E1346" s="6"/>
      <c r="F1346" s="6"/>
      <c r="G1346" s="6"/>
      <c r="H1346" s="6"/>
      <c r="I1346" s="6"/>
      <c r="J1346" s="6"/>
      <c r="K1346" s="6"/>
      <c r="L1346" s="6">
        <f>IF(A1346="","",IF(H1346="N/A — rationale required",IF(I1346&lt;&gt;"",7,0),IF(H1346="Optimising",6,IF(H1346="Measured",5,IF(H1346="Implemented",4,IF(H1346="Defined",3,IF(H1346="Draft",2,IF(H1346="Gap",1,0))))))))</f>
        <v/>
      </c>
      <c r="M1346" s="6">
        <f>IF(A1346="","",IF(H1346="N/A — rationale required",IF(I1346&lt;&gt;"","Yes","No"),IF(AND(F1346&lt;&gt;"",G1346&lt;&gt;"",J1346&lt;&gt;"",COUNTIFS('Process Definitions'!$B$5:$B$504,A1346,'Process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6" s="6"/>
      <c r="O1346" s="6"/>
      <c r="P1346" s="6"/>
      <c r="Q1346" s="6"/>
      <c r="R1346" s="6"/>
      <c r="S1346" s="6"/>
      <c r="T1346" s="6"/>
    </row>
    <row r="1347" spans="1:20">
      <c r="A1347" s="6"/>
      <c r="B1347" s="6"/>
      <c r="C1347" s="6"/>
      <c r="D1347" s="6"/>
      <c r="E1347" s="6"/>
      <c r="F1347" s="6"/>
      <c r="G1347" s="6"/>
      <c r="H1347" s="6"/>
      <c r="I1347" s="6"/>
      <c r="J1347" s="6"/>
      <c r="K1347" s="6"/>
      <c r="L1347" s="6">
        <f>IF(A1347="","",IF(H1347="N/A — rationale required",IF(I1347&lt;&gt;"",7,0),IF(H1347="Optimising",6,IF(H1347="Measured",5,IF(H1347="Implemented",4,IF(H1347="Defined",3,IF(H1347="Draft",2,IF(H1347="Gap",1,0))))))))</f>
        <v/>
      </c>
      <c r="M1347" s="6">
        <f>IF(A1347="","",IF(H1347="N/A — rationale required",IF(I1347&lt;&gt;"","Yes","No"),IF(AND(F1347&lt;&gt;"",G1347&lt;&gt;"",J1347&lt;&gt;"",COUNTIFS('Process Definitions'!$B$5:$B$504,A1347,'Process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7" s="6"/>
      <c r="O1347" s="6"/>
      <c r="P1347" s="6"/>
      <c r="Q1347" s="6"/>
      <c r="R1347" s="6"/>
      <c r="S1347" s="6"/>
      <c r="T1347" s="6"/>
    </row>
    <row r="1348" spans="1:20">
      <c r="A1348" s="6"/>
      <c r="B1348" s="6"/>
      <c r="C1348" s="6"/>
      <c r="D1348" s="6"/>
      <c r="E1348" s="6"/>
      <c r="F1348" s="6"/>
      <c r="G1348" s="6"/>
      <c r="H1348" s="6"/>
      <c r="I1348" s="6"/>
      <c r="J1348" s="6"/>
      <c r="K1348" s="6"/>
      <c r="L1348" s="6">
        <f>IF(A1348="","",IF(H1348="N/A — rationale required",IF(I1348&lt;&gt;"",7,0),IF(H1348="Optimising",6,IF(H1348="Measured",5,IF(H1348="Implemented",4,IF(H1348="Defined",3,IF(H1348="Draft",2,IF(H1348="Gap",1,0))))))))</f>
        <v/>
      </c>
      <c r="M1348" s="6">
        <f>IF(A1348="","",IF(H1348="N/A — rationale required",IF(I1348&lt;&gt;"","Yes","No"),IF(AND(F1348&lt;&gt;"",G1348&lt;&gt;"",J1348&lt;&gt;"",COUNTIFS('Process Definitions'!$B$5:$B$504,A1348,'Process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8" s="6"/>
      <c r="O1348" s="6"/>
      <c r="P1348" s="6"/>
      <c r="Q1348" s="6"/>
      <c r="R1348" s="6"/>
      <c r="S1348" s="6"/>
      <c r="T1348" s="6"/>
    </row>
    <row r="1349" spans="1:20">
      <c r="A1349" s="6"/>
      <c r="B1349" s="6"/>
      <c r="C1349" s="6"/>
      <c r="D1349" s="6"/>
      <c r="E1349" s="6"/>
      <c r="F1349" s="6"/>
      <c r="G1349" s="6"/>
      <c r="H1349" s="6"/>
      <c r="I1349" s="6"/>
      <c r="J1349" s="6"/>
      <c r="K1349" s="6"/>
      <c r="L1349" s="6">
        <f>IF(A1349="","",IF(H1349="N/A — rationale required",IF(I1349&lt;&gt;"",7,0),IF(H1349="Optimising",6,IF(H1349="Measured",5,IF(H1349="Implemented",4,IF(H1349="Defined",3,IF(H1349="Draft",2,IF(H1349="Gap",1,0))))))))</f>
        <v/>
      </c>
      <c r="M1349" s="6">
        <f>IF(A1349="","",IF(H1349="N/A — rationale required",IF(I1349&lt;&gt;"","Yes","No"),IF(AND(F1349&lt;&gt;"",G1349&lt;&gt;"",J1349&lt;&gt;"",COUNTIFS('Process Definitions'!$B$5:$B$504,A1349,'Process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49" s="6"/>
      <c r="O1349" s="6"/>
      <c r="P1349" s="6"/>
      <c r="Q1349" s="6"/>
      <c r="R1349" s="6"/>
      <c r="S1349" s="6"/>
      <c r="T1349" s="6"/>
    </row>
    <row r="1350" spans="1:20">
      <c r="A1350" s="6"/>
      <c r="B1350" s="6"/>
      <c r="C1350" s="6"/>
      <c r="D1350" s="6"/>
      <c r="E1350" s="6"/>
      <c r="F1350" s="6"/>
      <c r="G1350" s="6"/>
      <c r="H1350" s="6"/>
      <c r="I1350" s="6"/>
      <c r="J1350" s="6"/>
      <c r="K1350" s="6"/>
      <c r="L1350" s="6">
        <f>IF(A1350="","",IF(H1350="N/A — rationale required",IF(I1350&lt;&gt;"",7,0),IF(H1350="Optimising",6,IF(H1350="Measured",5,IF(H1350="Implemented",4,IF(H1350="Defined",3,IF(H1350="Draft",2,IF(H1350="Gap",1,0))))))))</f>
        <v/>
      </c>
      <c r="M1350" s="6">
        <f>IF(A1350="","",IF(H1350="N/A — rationale required",IF(I1350&lt;&gt;"","Yes","No"),IF(AND(F1350&lt;&gt;"",G1350&lt;&gt;"",J1350&lt;&gt;"",COUNTIFS('Process Definitions'!$B$5:$B$504,A1350,'Process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0" s="6"/>
      <c r="O1350" s="6"/>
      <c r="P1350" s="6"/>
      <c r="Q1350" s="6"/>
      <c r="R1350" s="6"/>
      <c r="S1350" s="6"/>
      <c r="T1350" s="6"/>
    </row>
    <row r="1351" spans="1:20">
      <c r="A1351" s="6"/>
      <c r="B1351" s="6"/>
      <c r="C1351" s="6"/>
      <c r="D1351" s="6"/>
      <c r="E1351" s="6"/>
      <c r="F1351" s="6"/>
      <c r="G1351" s="6"/>
      <c r="H1351" s="6"/>
      <c r="I1351" s="6"/>
      <c r="J1351" s="6"/>
      <c r="K1351" s="6"/>
      <c r="L1351" s="6">
        <f>IF(A1351="","",IF(H1351="N/A — rationale required",IF(I1351&lt;&gt;"",7,0),IF(H1351="Optimising",6,IF(H1351="Measured",5,IF(H1351="Implemented",4,IF(H1351="Defined",3,IF(H1351="Draft",2,IF(H1351="Gap",1,0))))))))</f>
        <v/>
      </c>
      <c r="M1351" s="6">
        <f>IF(A1351="","",IF(H1351="N/A — rationale required",IF(I1351&lt;&gt;"","Yes","No"),IF(AND(F1351&lt;&gt;"",G1351&lt;&gt;"",J1351&lt;&gt;"",COUNTIFS('Process Definitions'!$B$5:$B$504,A1351,'Process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1" s="6"/>
      <c r="O1351" s="6"/>
      <c r="P1351" s="6"/>
      <c r="Q1351" s="6"/>
      <c r="R1351" s="6"/>
      <c r="S1351" s="6"/>
      <c r="T1351" s="6"/>
    </row>
    <row r="1352" spans="1:20">
      <c r="A1352" s="6"/>
      <c r="B1352" s="6"/>
      <c r="C1352" s="6"/>
      <c r="D1352" s="6"/>
      <c r="E1352" s="6"/>
      <c r="F1352" s="6"/>
      <c r="G1352" s="6"/>
      <c r="H1352" s="6"/>
      <c r="I1352" s="6"/>
      <c r="J1352" s="6"/>
      <c r="K1352" s="6"/>
      <c r="L1352" s="6">
        <f>IF(A1352="","",IF(H1352="N/A — rationale required",IF(I1352&lt;&gt;"",7,0),IF(H1352="Optimising",6,IF(H1352="Measured",5,IF(H1352="Implemented",4,IF(H1352="Defined",3,IF(H1352="Draft",2,IF(H1352="Gap",1,0))))))))</f>
        <v/>
      </c>
      <c r="M1352" s="6">
        <f>IF(A1352="","",IF(H1352="N/A — rationale required",IF(I1352&lt;&gt;"","Yes","No"),IF(AND(F1352&lt;&gt;"",G1352&lt;&gt;"",J1352&lt;&gt;"",COUNTIFS('Process Definitions'!$B$5:$B$504,A1352,'Process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2" s="6"/>
      <c r="O1352" s="6"/>
      <c r="P1352" s="6"/>
      <c r="Q1352" s="6"/>
      <c r="R1352" s="6"/>
      <c r="S1352" s="6"/>
      <c r="T1352" s="6"/>
    </row>
    <row r="1353" spans="1:20">
      <c r="A1353" s="6"/>
      <c r="B1353" s="6"/>
      <c r="C1353" s="6"/>
      <c r="D1353" s="6"/>
      <c r="E1353" s="6"/>
      <c r="F1353" s="6"/>
      <c r="G1353" s="6"/>
      <c r="H1353" s="6"/>
      <c r="I1353" s="6"/>
      <c r="J1353" s="6"/>
      <c r="K1353" s="6"/>
      <c r="L1353" s="6">
        <f>IF(A1353="","",IF(H1353="N/A — rationale required",IF(I1353&lt;&gt;"",7,0),IF(H1353="Optimising",6,IF(H1353="Measured",5,IF(H1353="Implemented",4,IF(H1353="Defined",3,IF(H1353="Draft",2,IF(H1353="Gap",1,0))))))))</f>
        <v/>
      </c>
      <c r="M1353" s="6">
        <f>IF(A1353="","",IF(H1353="N/A — rationale required",IF(I1353&lt;&gt;"","Yes","No"),IF(AND(F1353&lt;&gt;"",G1353&lt;&gt;"",J1353&lt;&gt;"",COUNTIFS('Process Definitions'!$B$5:$B$504,A1353,'Process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3" s="6"/>
      <c r="O1353" s="6"/>
      <c r="P1353" s="6"/>
      <c r="Q1353" s="6"/>
      <c r="R1353" s="6"/>
      <c r="S1353" s="6"/>
      <c r="T1353" s="6"/>
    </row>
    <row r="1354" spans="1:20">
      <c r="A1354" s="6"/>
      <c r="B1354" s="6"/>
      <c r="C1354" s="6"/>
      <c r="D1354" s="6"/>
      <c r="E1354" s="6"/>
      <c r="F1354" s="6"/>
      <c r="G1354" s="6"/>
      <c r="H1354" s="6"/>
      <c r="I1354" s="6"/>
      <c r="J1354" s="6"/>
      <c r="K1354" s="6"/>
      <c r="L1354" s="6">
        <f>IF(A1354="","",IF(H1354="N/A — rationale required",IF(I1354&lt;&gt;"",7,0),IF(H1354="Optimising",6,IF(H1354="Measured",5,IF(H1354="Implemented",4,IF(H1354="Defined",3,IF(H1354="Draft",2,IF(H1354="Gap",1,0))))))))</f>
        <v/>
      </c>
      <c r="M1354" s="6">
        <f>IF(A1354="","",IF(H1354="N/A — rationale required",IF(I1354&lt;&gt;"","Yes","No"),IF(AND(F1354&lt;&gt;"",G1354&lt;&gt;"",J1354&lt;&gt;"",COUNTIFS('Process Definitions'!$B$5:$B$504,A1354,'Process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4" s="6"/>
      <c r="O1354" s="6"/>
      <c r="P1354" s="6"/>
      <c r="Q1354" s="6"/>
      <c r="R1354" s="6"/>
      <c r="S1354" s="6"/>
      <c r="T1354" s="6"/>
    </row>
    <row r="1355" spans="1:20">
      <c r="A1355" s="6"/>
      <c r="B1355" s="6"/>
      <c r="C1355" s="6"/>
      <c r="D1355" s="6"/>
      <c r="E1355" s="6"/>
      <c r="F1355" s="6"/>
      <c r="G1355" s="6"/>
      <c r="H1355" s="6"/>
      <c r="I1355" s="6"/>
      <c r="J1355" s="6"/>
      <c r="K1355" s="6"/>
      <c r="L1355" s="6">
        <f>IF(A1355="","",IF(H1355="N/A — rationale required",IF(I1355&lt;&gt;"",7,0),IF(H1355="Optimising",6,IF(H1355="Measured",5,IF(H1355="Implemented",4,IF(H1355="Defined",3,IF(H1355="Draft",2,IF(H1355="Gap",1,0))))))))</f>
        <v/>
      </c>
      <c r="M1355" s="6">
        <f>IF(A1355="","",IF(H1355="N/A — rationale required",IF(I1355&lt;&gt;"","Yes","No"),IF(AND(F1355&lt;&gt;"",G1355&lt;&gt;"",J1355&lt;&gt;"",COUNTIFS('Process Definitions'!$B$5:$B$504,A1355,'Process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5" s="6"/>
      <c r="O1355" s="6"/>
      <c r="P1355" s="6"/>
      <c r="Q1355" s="6"/>
      <c r="R1355" s="6"/>
      <c r="S1355" s="6"/>
      <c r="T1355" s="6"/>
    </row>
    <row r="1356" spans="1:20">
      <c r="A1356" s="6"/>
      <c r="B1356" s="6"/>
      <c r="C1356" s="6"/>
      <c r="D1356" s="6"/>
      <c r="E1356" s="6"/>
      <c r="F1356" s="6"/>
      <c r="G1356" s="6"/>
      <c r="H1356" s="6"/>
      <c r="I1356" s="6"/>
      <c r="J1356" s="6"/>
      <c r="K1356" s="6"/>
      <c r="L1356" s="6">
        <f>IF(A1356="","",IF(H1356="N/A — rationale required",IF(I1356&lt;&gt;"",7,0),IF(H1356="Optimising",6,IF(H1356="Measured",5,IF(H1356="Implemented",4,IF(H1356="Defined",3,IF(H1356="Draft",2,IF(H1356="Gap",1,0))))))))</f>
        <v/>
      </c>
      <c r="M1356" s="6">
        <f>IF(A1356="","",IF(H1356="N/A — rationale required",IF(I1356&lt;&gt;"","Yes","No"),IF(AND(F1356&lt;&gt;"",G1356&lt;&gt;"",J1356&lt;&gt;"",COUNTIFS('Process Definitions'!$B$5:$B$504,A1356,'Process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6" s="6"/>
      <c r="O1356" s="6"/>
      <c r="P1356" s="6"/>
      <c r="Q1356" s="6"/>
      <c r="R1356" s="6"/>
      <c r="S1356" s="6"/>
      <c r="T1356" s="6"/>
    </row>
    <row r="1357" spans="1:20">
      <c r="A1357" s="6"/>
      <c r="B1357" s="6"/>
      <c r="C1357" s="6"/>
      <c r="D1357" s="6"/>
      <c r="E1357" s="6"/>
      <c r="F1357" s="6"/>
      <c r="G1357" s="6"/>
      <c r="H1357" s="6"/>
      <c r="I1357" s="6"/>
      <c r="J1357" s="6"/>
      <c r="K1357" s="6"/>
      <c r="L1357" s="6">
        <f>IF(A1357="","",IF(H1357="N/A — rationale required",IF(I1357&lt;&gt;"",7,0),IF(H1357="Optimising",6,IF(H1357="Measured",5,IF(H1357="Implemented",4,IF(H1357="Defined",3,IF(H1357="Draft",2,IF(H1357="Gap",1,0))))))))</f>
        <v/>
      </c>
      <c r="M1357" s="6">
        <f>IF(A1357="","",IF(H1357="N/A — rationale required",IF(I1357&lt;&gt;"","Yes","No"),IF(AND(F1357&lt;&gt;"",G1357&lt;&gt;"",J1357&lt;&gt;"",COUNTIFS('Process Definitions'!$B$5:$B$504,A1357,'Process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7" s="6"/>
      <c r="O1357" s="6"/>
      <c r="P1357" s="6"/>
      <c r="Q1357" s="6"/>
      <c r="R1357" s="6"/>
      <c r="S1357" s="6"/>
      <c r="T1357" s="6"/>
    </row>
    <row r="1358" spans="1:20">
      <c r="A1358" s="6"/>
      <c r="B1358" s="6"/>
      <c r="C1358" s="6"/>
      <c r="D1358" s="6"/>
      <c r="E1358" s="6"/>
      <c r="F1358" s="6"/>
      <c r="G1358" s="6"/>
      <c r="H1358" s="6"/>
      <c r="I1358" s="6"/>
      <c r="J1358" s="6"/>
      <c r="K1358" s="6"/>
      <c r="L1358" s="6">
        <f>IF(A1358="","",IF(H1358="N/A — rationale required",IF(I1358&lt;&gt;"",7,0),IF(H1358="Optimising",6,IF(H1358="Measured",5,IF(H1358="Implemented",4,IF(H1358="Defined",3,IF(H1358="Draft",2,IF(H1358="Gap",1,0))))))))</f>
        <v/>
      </c>
      <c r="M1358" s="6">
        <f>IF(A1358="","",IF(H1358="N/A — rationale required",IF(I1358&lt;&gt;"","Yes","No"),IF(AND(F1358&lt;&gt;"",G1358&lt;&gt;"",J1358&lt;&gt;"",COUNTIFS('Process Definitions'!$B$5:$B$504,A1358,'Process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8" s="6"/>
      <c r="O1358" s="6"/>
      <c r="P1358" s="6"/>
      <c r="Q1358" s="6"/>
      <c r="R1358" s="6"/>
      <c r="S1358" s="6"/>
      <c r="T1358" s="6"/>
    </row>
    <row r="1359" spans="1:20">
      <c r="A1359" s="6"/>
      <c r="B1359" s="6"/>
      <c r="C1359" s="6"/>
      <c r="D1359" s="6"/>
      <c r="E1359" s="6"/>
      <c r="F1359" s="6"/>
      <c r="G1359" s="6"/>
      <c r="H1359" s="6"/>
      <c r="I1359" s="6"/>
      <c r="J1359" s="6"/>
      <c r="K1359" s="6"/>
      <c r="L1359" s="6">
        <f>IF(A1359="","",IF(H1359="N/A — rationale required",IF(I1359&lt;&gt;"",7,0),IF(H1359="Optimising",6,IF(H1359="Measured",5,IF(H1359="Implemented",4,IF(H1359="Defined",3,IF(H1359="Draft",2,IF(H1359="Gap",1,0))))))))</f>
        <v/>
      </c>
      <c r="M1359" s="6">
        <f>IF(A1359="","",IF(H1359="N/A — rationale required",IF(I1359&lt;&gt;"","Yes","No"),IF(AND(F1359&lt;&gt;"",G1359&lt;&gt;"",J1359&lt;&gt;"",COUNTIFS('Process Definitions'!$B$5:$B$504,A1359,'Process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59" s="6"/>
      <c r="O1359" s="6"/>
      <c r="P1359" s="6"/>
      <c r="Q1359" s="6"/>
      <c r="R1359" s="6"/>
      <c r="S1359" s="6"/>
      <c r="T1359" s="6"/>
    </row>
    <row r="1360" spans="1:20">
      <c r="A1360" s="6"/>
      <c r="B1360" s="6"/>
      <c r="C1360" s="6"/>
      <c r="D1360" s="6"/>
      <c r="E1360" s="6"/>
      <c r="F1360" s="6"/>
      <c r="G1360" s="6"/>
      <c r="H1360" s="6"/>
      <c r="I1360" s="6"/>
      <c r="J1360" s="6"/>
      <c r="K1360" s="6"/>
      <c r="L1360" s="6">
        <f>IF(A1360="","",IF(H1360="N/A — rationale required",IF(I1360&lt;&gt;"",7,0),IF(H1360="Optimising",6,IF(H1360="Measured",5,IF(H1360="Implemented",4,IF(H1360="Defined",3,IF(H1360="Draft",2,IF(H1360="Gap",1,0))))))))</f>
        <v/>
      </c>
      <c r="M1360" s="6">
        <f>IF(A1360="","",IF(H1360="N/A — rationale required",IF(I1360&lt;&gt;"","Yes","No"),IF(AND(F1360&lt;&gt;"",G1360&lt;&gt;"",J1360&lt;&gt;"",COUNTIFS('Process Definitions'!$B$5:$B$504,A1360,'Process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0" s="6"/>
      <c r="O1360" s="6"/>
      <c r="P1360" s="6"/>
      <c r="Q1360" s="6"/>
      <c r="R1360" s="6"/>
      <c r="S1360" s="6"/>
      <c r="T1360" s="6"/>
    </row>
    <row r="1361" spans="1:20">
      <c r="A1361" s="6"/>
      <c r="B1361" s="6"/>
      <c r="C1361" s="6"/>
      <c r="D1361" s="6"/>
      <c r="E1361" s="6"/>
      <c r="F1361" s="6"/>
      <c r="G1361" s="6"/>
      <c r="H1361" s="6"/>
      <c r="I1361" s="6"/>
      <c r="J1361" s="6"/>
      <c r="K1361" s="6"/>
      <c r="L1361" s="6">
        <f>IF(A1361="","",IF(H1361="N/A — rationale required",IF(I1361&lt;&gt;"",7,0),IF(H1361="Optimising",6,IF(H1361="Measured",5,IF(H1361="Implemented",4,IF(H1361="Defined",3,IF(H1361="Draft",2,IF(H1361="Gap",1,0))))))))</f>
        <v/>
      </c>
      <c r="M1361" s="6">
        <f>IF(A1361="","",IF(H1361="N/A — rationale required",IF(I1361&lt;&gt;"","Yes","No"),IF(AND(F1361&lt;&gt;"",G1361&lt;&gt;"",J1361&lt;&gt;"",COUNTIFS('Process Definitions'!$B$5:$B$504,A1361,'Process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1" s="6"/>
      <c r="O1361" s="6"/>
      <c r="P1361" s="6"/>
      <c r="Q1361" s="6"/>
      <c r="R1361" s="6"/>
      <c r="S1361" s="6"/>
      <c r="T1361" s="6"/>
    </row>
    <row r="1362" spans="1:20">
      <c r="A1362" s="6"/>
      <c r="B1362" s="6"/>
      <c r="C1362" s="6"/>
      <c r="D1362" s="6"/>
      <c r="E1362" s="6"/>
      <c r="F1362" s="6"/>
      <c r="G1362" s="6"/>
      <c r="H1362" s="6"/>
      <c r="I1362" s="6"/>
      <c r="J1362" s="6"/>
      <c r="K1362" s="6"/>
      <c r="L1362" s="6">
        <f>IF(A1362="","",IF(H1362="N/A — rationale required",IF(I1362&lt;&gt;"",7,0),IF(H1362="Optimising",6,IF(H1362="Measured",5,IF(H1362="Implemented",4,IF(H1362="Defined",3,IF(H1362="Draft",2,IF(H1362="Gap",1,0))))))))</f>
        <v/>
      </c>
      <c r="M1362" s="6">
        <f>IF(A1362="","",IF(H1362="N/A — rationale required",IF(I1362&lt;&gt;"","Yes","No"),IF(AND(F1362&lt;&gt;"",G1362&lt;&gt;"",J1362&lt;&gt;"",COUNTIFS('Process Definitions'!$B$5:$B$504,A1362,'Process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2" s="6"/>
      <c r="O1362" s="6"/>
      <c r="P1362" s="6"/>
      <c r="Q1362" s="6"/>
      <c r="R1362" s="6"/>
      <c r="S1362" s="6"/>
      <c r="T1362" s="6"/>
    </row>
    <row r="1363" spans="1:20">
      <c r="A1363" s="6"/>
      <c r="B1363" s="6"/>
      <c r="C1363" s="6"/>
      <c r="D1363" s="6"/>
      <c r="E1363" s="6"/>
      <c r="F1363" s="6"/>
      <c r="G1363" s="6"/>
      <c r="H1363" s="6"/>
      <c r="I1363" s="6"/>
      <c r="J1363" s="6"/>
      <c r="K1363" s="6"/>
      <c r="L1363" s="6">
        <f>IF(A1363="","",IF(H1363="N/A — rationale required",IF(I1363&lt;&gt;"",7,0),IF(H1363="Optimising",6,IF(H1363="Measured",5,IF(H1363="Implemented",4,IF(H1363="Defined",3,IF(H1363="Draft",2,IF(H1363="Gap",1,0))))))))</f>
        <v/>
      </c>
      <c r="M1363" s="6">
        <f>IF(A1363="","",IF(H1363="N/A — rationale required",IF(I1363&lt;&gt;"","Yes","No"),IF(AND(F1363&lt;&gt;"",G1363&lt;&gt;"",J1363&lt;&gt;"",COUNTIFS('Process Definitions'!$B$5:$B$504,A1363,'Process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3" s="6"/>
      <c r="O1363" s="6"/>
      <c r="P1363" s="6"/>
      <c r="Q1363" s="6"/>
      <c r="R1363" s="6"/>
      <c r="S1363" s="6"/>
      <c r="T1363" s="6"/>
    </row>
    <row r="1364" spans="1:20">
      <c r="A1364" s="6"/>
      <c r="B1364" s="6"/>
      <c r="C1364" s="6"/>
      <c r="D1364" s="6"/>
      <c r="E1364" s="6"/>
      <c r="F1364" s="6"/>
      <c r="G1364" s="6"/>
      <c r="H1364" s="6"/>
      <c r="I1364" s="6"/>
      <c r="J1364" s="6"/>
      <c r="K1364" s="6"/>
      <c r="L1364" s="6">
        <f>IF(A1364="","",IF(H1364="N/A — rationale required",IF(I1364&lt;&gt;"",7,0),IF(H1364="Optimising",6,IF(H1364="Measured",5,IF(H1364="Implemented",4,IF(H1364="Defined",3,IF(H1364="Draft",2,IF(H1364="Gap",1,0))))))))</f>
        <v/>
      </c>
      <c r="M1364" s="6">
        <f>IF(A1364="","",IF(H1364="N/A — rationale required",IF(I1364&lt;&gt;"","Yes","No"),IF(AND(F1364&lt;&gt;"",G1364&lt;&gt;"",J1364&lt;&gt;"",COUNTIFS('Process Definitions'!$B$5:$B$504,A1364,'Process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4" s="6"/>
      <c r="O1364" s="6"/>
      <c r="P1364" s="6"/>
      <c r="Q1364" s="6"/>
      <c r="R1364" s="6"/>
      <c r="S1364" s="6"/>
      <c r="T1364" s="6"/>
    </row>
    <row r="1365" spans="1:20">
      <c r="A1365" s="6"/>
      <c r="B1365" s="6"/>
      <c r="C1365" s="6"/>
      <c r="D1365" s="6"/>
      <c r="E1365" s="6"/>
      <c r="F1365" s="6"/>
      <c r="G1365" s="6"/>
      <c r="H1365" s="6"/>
      <c r="I1365" s="6"/>
      <c r="J1365" s="6"/>
      <c r="K1365" s="6"/>
      <c r="L1365" s="6">
        <f>IF(A1365="","",IF(H1365="N/A — rationale required",IF(I1365&lt;&gt;"",7,0),IF(H1365="Optimising",6,IF(H1365="Measured",5,IF(H1365="Implemented",4,IF(H1365="Defined",3,IF(H1365="Draft",2,IF(H1365="Gap",1,0))))))))</f>
        <v/>
      </c>
      <c r="M1365" s="6">
        <f>IF(A1365="","",IF(H1365="N/A — rationale required",IF(I1365&lt;&gt;"","Yes","No"),IF(AND(F1365&lt;&gt;"",G1365&lt;&gt;"",J1365&lt;&gt;"",COUNTIFS('Process Definitions'!$B$5:$B$504,A1365,'Process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5" s="6"/>
      <c r="O1365" s="6"/>
      <c r="P1365" s="6"/>
      <c r="Q1365" s="6"/>
      <c r="R1365" s="6"/>
      <c r="S1365" s="6"/>
      <c r="T1365" s="6"/>
    </row>
    <row r="1366" spans="1:20">
      <c r="A1366" s="6"/>
      <c r="B1366" s="6"/>
      <c r="C1366" s="6"/>
      <c r="D1366" s="6"/>
      <c r="E1366" s="6"/>
      <c r="F1366" s="6"/>
      <c r="G1366" s="6"/>
      <c r="H1366" s="6"/>
      <c r="I1366" s="6"/>
      <c r="J1366" s="6"/>
      <c r="K1366" s="6"/>
      <c r="L1366" s="6">
        <f>IF(A1366="","",IF(H1366="N/A — rationale required",IF(I1366&lt;&gt;"",7,0),IF(H1366="Optimising",6,IF(H1366="Measured",5,IF(H1366="Implemented",4,IF(H1366="Defined",3,IF(H1366="Draft",2,IF(H1366="Gap",1,0))))))))</f>
        <v/>
      </c>
      <c r="M1366" s="6">
        <f>IF(A1366="","",IF(H1366="N/A — rationale required",IF(I1366&lt;&gt;"","Yes","No"),IF(AND(F1366&lt;&gt;"",G1366&lt;&gt;"",J1366&lt;&gt;"",COUNTIFS('Process Definitions'!$B$5:$B$504,A1366,'Process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6" s="6"/>
      <c r="O1366" s="6"/>
      <c r="P1366" s="6"/>
      <c r="Q1366" s="6"/>
      <c r="R1366" s="6"/>
      <c r="S1366" s="6"/>
      <c r="T1366" s="6"/>
    </row>
    <row r="1367" spans="1:20">
      <c r="A1367" s="6"/>
      <c r="B1367" s="6"/>
      <c r="C1367" s="6"/>
      <c r="D1367" s="6"/>
      <c r="E1367" s="6"/>
      <c r="F1367" s="6"/>
      <c r="G1367" s="6"/>
      <c r="H1367" s="6"/>
      <c r="I1367" s="6"/>
      <c r="J1367" s="6"/>
      <c r="K1367" s="6"/>
      <c r="L1367" s="6">
        <f>IF(A1367="","",IF(H1367="N/A — rationale required",IF(I1367&lt;&gt;"",7,0),IF(H1367="Optimising",6,IF(H1367="Measured",5,IF(H1367="Implemented",4,IF(H1367="Defined",3,IF(H1367="Draft",2,IF(H1367="Gap",1,0))))))))</f>
        <v/>
      </c>
      <c r="M1367" s="6">
        <f>IF(A1367="","",IF(H1367="N/A — rationale required",IF(I1367&lt;&gt;"","Yes","No"),IF(AND(F1367&lt;&gt;"",G1367&lt;&gt;"",J1367&lt;&gt;"",COUNTIFS('Process Definitions'!$B$5:$B$504,A1367,'Process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7" s="6"/>
      <c r="O1367" s="6"/>
      <c r="P1367" s="6"/>
      <c r="Q1367" s="6"/>
      <c r="R1367" s="6"/>
      <c r="S1367" s="6"/>
      <c r="T1367" s="6"/>
    </row>
    <row r="1368" spans="1:20">
      <c r="A1368" s="6"/>
      <c r="B1368" s="6"/>
      <c r="C1368" s="6"/>
      <c r="D1368" s="6"/>
      <c r="E1368" s="6"/>
      <c r="F1368" s="6"/>
      <c r="G1368" s="6"/>
      <c r="H1368" s="6"/>
      <c r="I1368" s="6"/>
      <c r="J1368" s="6"/>
      <c r="K1368" s="6"/>
      <c r="L1368" s="6">
        <f>IF(A1368="","",IF(H1368="N/A — rationale required",IF(I1368&lt;&gt;"",7,0),IF(H1368="Optimising",6,IF(H1368="Measured",5,IF(H1368="Implemented",4,IF(H1368="Defined",3,IF(H1368="Draft",2,IF(H1368="Gap",1,0))))))))</f>
        <v/>
      </c>
      <c r="M1368" s="6">
        <f>IF(A1368="","",IF(H1368="N/A — rationale required",IF(I1368&lt;&gt;"","Yes","No"),IF(AND(F1368&lt;&gt;"",G1368&lt;&gt;"",J1368&lt;&gt;"",COUNTIFS('Process Definitions'!$B$5:$B$504,A1368,'Process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8" s="6"/>
      <c r="O1368" s="6"/>
      <c r="P1368" s="6"/>
      <c r="Q1368" s="6"/>
      <c r="R1368" s="6"/>
      <c r="S1368" s="6"/>
      <c r="T1368" s="6"/>
    </row>
    <row r="1369" spans="1:20">
      <c r="A1369" s="6"/>
      <c r="B1369" s="6"/>
      <c r="C1369" s="6"/>
      <c r="D1369" s="6"/>
      <c r="E1369" s="6"/>
      <c r="F1369" s="6"/>
      <c r="G1369" s="6"/>
      <c r="H1369" s="6"/>
      <c r="I1369" s="6"/>
      <c r="J1369" s="6"/>
      <c r="K1369" s="6"/>
      <c r="L1369" s="6">
        <f>IF(A1369="","",IF(H1369="N/A — rationale required",IF(I1369&lt;&gt;"",7,0),IF(H1369="Optimising",6,IF(H1369="Measured",5,IF(H1369="Implemented",4,IF(H1369="Defined",3,IF(H1369="Draft",2,IF(H1369="Gap",1,0))))))))</f>
        <v/>
      </c>
      <c r="M1369" s="6">
        <f>IF(A1369="","",IF(H1369="N/A — rationale required",IF(I1369&lt;&gt;"","Yes","No"),IF(AND(F1369&lt;&gt;"",G1369&lt;&gt;"",J1369&lt;&gt;"",COUNTIFS('Process Definitions'!$B$5:$B$504,A1369,'Process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69" s="6"/>
      <c r="O1369" s="6"/>
      <c r="P1369" s="6"/>
      <c r="Q1369" s="6"/>
      <c r="R1369" s="6"/>
      <c r="S1369" s="6"/>
      <c r="T1369" s="6"/>
    </row>
    <row r="1370" spans="1:20">
      <c r="A1370" s="6"/>
      <c r="B1370" s="6"/>
      <c r="C1370" s="6"/>
      <c r="D1370" s="6"/>
      <c r="E1370" s="6"/>
      <c r="F1370" s="6"/>
      <c r="G1370" s="6"/>
      <c r="H1370" s="6"/>
      <c r="I1370" s="6"/>
      <c r="J1370" s="6"/>
      <c r="K1370" s="6"/>
      <c r="L1370" s="6">
        <f>IF(A1370="","",IF(H1370="N/A — rationale required",IF(I1370&lt;&gt;"",7,0),IF(H1370="Optimising",6,IF(H1370="Measured",5,IF(H1370="Implemented",4,IF(H1370="Defined",3,IF(H1370="Draft",2,IF(H1370="Gap",1,0))))))))</f>
        <v/>
      </c>
      <c r="M1370" s="6">
        <f>IF(A1370="","",IF(H1370="N/A — rationale required",IF(I1370&lt;&gt;"","Yes","No"),IF(AND(F1370&lt;&gt;"",G1370&lt;&gt;"",J1370&lt;&gt;"",COUNTIFS('Process Definitions'!$B$5:$B$504,A1370,'Process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0" s="6"/>
      <c r="O1370" s="6"/>
      <c r="P1370" s="6"/>
      <c r="Q1370" s="6"/>
      <c r="R1370" s="6"/>
      <c r="S1370" s="6"/>
      <c r="T1370" s="6"/>
    </row>
    <row r="1371" spans="1:20">
      <c r="A1371" s="6"/>
      <c r="B1371" s="6"/>
      <c r="C1371" s="6"/>
      <c r="D1371" s="6"/>
      <c r="E1371" s="6"/>
      <c r="F1371" s="6"/>
      <c r="G1371" s="6"/>
      <c r="H1371" s="6"/>
      <c r="I1371" s="6"/>
      <c r="J1371" s="6"/>
      <c r="K1371" s="6"/>
      <c r="L1371" s="6">
        <f>IF(A1371="","",IF(H1371="N/A — rationale required",IF(I1371&lt;&gt;"",7,0),IF(H1371="Optimising",6,IF(H1371="Measured",5,IF(H1371="Implemented",4,IF(H1371="Defined",3,IF(H1371="Draft",2,IF(H1371="Gap",1,0))))))))</f>
        <v/>
      </c>
      <c r="M1371" s="6">
        <f>IF(A1371="","",IF(H1371="N/A — rationale required",IF(I1371&lt;&gt;"","Yes","No"),IF(AND(F1371&lt;&gt;"",G1371&lt;&gt;"",J1371&lt;&gt;"",COUNTIFS('Process Definitions'!$B$5:$B$504,A1371,'Process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1" s="6"/>
      <c r="O1371" s="6"/>
      <c r="P1371" s="6"/>
      <c r="Q1371" s="6"/>
      <c r="R1371" s="6"/>
      <c r="S1371" s="6"/>
      <c r="T1371" s="6"/>
    </row>
    <row r="1372" spans="1:20">
      <c r="A1372" s="6"/>
      <c r="B1372" s="6"/>
      <c r="C1372" s="6"/>
      <c r="D1372" s="6"/>
      <c r="E1372" s="6"/>
      <c r="F1372" s="6"/>
      <c r="G1372" s="6"/>
      <c r="H1372" s="6"/>
      <c r="I1372" s="6"/>
      <c r="J1372" s="6"/>
      <c r="K1372" s="6"/>
      <c r="L1372" s="6">
        <f>IF(A1372="","",IF(H1372="N/A — rationale required",IF(I1372&lt;&gt;"",7,0),IF(H1372="Optimising",6,IF(H1372="Measured",5,IF(H1372="Implemented",4,IF(H1372="Defined",3,IF(H1372="Draft",2,IF(H1372="Gap",1,0))))))))</f>
        <v/>
      </c>
      <c r="M1372" s="6">
        <f>IF(A1372="","",IF(H1372="N/A — rationale required",IF(I1372&lt;&gt;"","Yes","No"),IF(AND(F1372&lt;&gt;"",G1372&lt;&gt;"",J1372&lt;&gt;"",COUNTIFS('Process Definitions'!$B$5:$B$504,A1372,'Process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2" s="6"/>
      <c r="O1372" s="6"/>
      <c r="P1372" s="6"/>
      <c r="Q1372" s="6"/>
      <c r="R1372" s="6"/>
      <c r="S1372" s="6"/>
      <c r="T1372" s="6"/>
    </row>
    <row r="1373" spans="1:20">
      <c r="A1373" s="6"/>
      <c r="B1373" s="6"/>
      <c r="C1373" s="6"/>
      <c r="D1373" s="6"/>
      <c r="E1373" s="6"/>
      <c r="F1373" s="6"/>
      <c r="G1373" s="6"/>
      <c r="H1373" s="6"/>
      <c r="I1373" s="6"/>
      <c r="J1373" s="6"/>
      <c r="K1373" s="6"/>
      <c r="L1373" s="6">
        <f>IF(A1373="","",IF(H1373="N/A — rationale required",IF(I1373&lt;&gt;"",7,0),IF(H1373="Optimising",6,IF(H1373="Measured",5,IF(H1373="Implemented",4,IF(H1373="Defined",3,IF(H1373="Draft",2,IF(H1373="Gap",1,0))))))))</f>
        <v/>
      </c>
      <c r="M1373" s="6">
        <f>IF(A1373="","",IF(H1373="N/A — rationale required",IF(I1373&lt;&gt;"","Yes","No"),IF(AND(F1373&lt;&gt;"",G1373&lt;&gt;"",J1373&lt;&gt;"",COUNTIFS('Process Definitions'!$B$5:$B$504,A1373,'Process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3" s="6"/>
      <c r="O1373" s="6"/>
      <c r="P1373" s="6"/>
      <c r="Q1373" s="6"/>
      <c r="R1373" s="6"/>
      <c r="S1373" s="6"/>
      <c r="T1373" s="6"/>
    </row>
    <row r="1374" spans="1:20">
      <c r="A1374" s="6"/>
      <c r="B1374" s="6"/>
      <c r="C1374" s="6"/>
      <c r="D1374" s="6"/>
      <c r="E1374" s="6"/>
      <c r="F1374" s="6"/>
      <c r="G1374" s="6"/>
      <c r="H1374" s="6"/>
      <c r="I1374" s="6"/>
      <c r="J1374" s="6"/>
      <c r="K1374" s="6"/>
      <c r="L1374" s="6">
        <f>IF(A1374="","",IF(H1374="N/A — rationale required",IF(I1374&lt;&gt;"",7,0),IF(H1374="Optimising",6,IF(H1374="Measured",5,IF(H1374="Implemented",4,IF(H1374="Defined",3,IF(H1374="Draft",2,IF(H1374="Gap",1,0))))))))</f>
        <v/>
      </c>
      <c r="M1374" s="6">
        <f>IF(A1374="","",IF(H1374="N/A — rationale required",IF(I1374&lt;&gt;"","Yes","No"),IF(AND(F1374&lt;&gt;"",G1374&lt;&gt;"",J1374&lt;&gt;"",COUNTIFS('Process Definitions'!$B$5:$B$504,A1374,'Process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4" s="6"/>
      <c r="O1374" s="6"/>
      <c r="P1374" s="6"/>
      <c r="Q1374" s="6"/>
      <c r="R1374" s="6"/>
      <c r="S1374" s="6"/>
      <c r="T1374" s="6"/>
    </row>
    <row r="1375" spans="1:20">
      <c r="A1375" s="6"/>
      <c r="B1375" s="6"/>
      <c r="C1375" s="6"/>
      <c r="D1375" s="6"/>
      <c r="E1375" s="6"/>
      <c r="F1375" s="6"/>
      <c r="G1375" s="6"/>
      <c r="H1375" s="6"/>
      <c r="I1375" s="6"/>
      <c r="J1375" s="6"/>
      <c r="K1375" s="6"/>
      <c r="L1375" s="6">
        <f>IF(A1375="","",IF(H1375="N/A — rationale required",IF(I1375&lt;&gt;"",7,0),IF(H1375="Optimising",6,IF(H1375="Measured",5,IF(H1375="Implemented",4,IF(H1375="Defined",3,IF(H1375="Draft",2,IF(H1375="Gap",1,0))))))))</f>
        <v/>
      </c>
      <c r="M1375" s="6">
        <f>IF(A1375="","",IF(H1375="N/A — rationale required",IF(I1375&lt;&gt;"","Yes","No"),IF(AND(F1375&lt;&gt;"",G1375&lt;&gt;"",J1375&lt;&gt;"",COUNTIFS('Process Definitions'!$B$5:$B$504,A1375,'Process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5" s="6"/>
      <c r="O1375" s="6"/>
      <c r="P1375" s="6"/>
      <c r="Q1375" s="6"/>
      <c r="R1375" s="6"/>
      <c r="S1375" s="6"/>
      <c r="T1375" s="6"/>
    </row>
    <row r="1376" spans="1:20">
      <c r="A1376" s="6"/>
      <c r="B1376" s="6"/>
      <c r="C1376" s="6"/>
      <c r="D1376" s="6"/>
      <c r="E1376" s="6"/>
      <c r="F1376" s="6"/>
      <c r="G1376" s="6"/>
      <c r="H1376" s="6"/>
      <c r="I1376" s="6"/>
      <c r="J1376" s="6"/>
      <c r="K1376" s="6"/>
      <c r="L1376" s="6">
        <f>IF(A1376="","",IF(H1376="N/A — rationale required",IF(I1376&lt;&gt;"",7,0),IF(H1376="Optimising",6,IF(H1376="Measured",5,IF(H1376="Implemented",4,IF(H1376="Defined",3,IF(H1376="Draft",2,IF(H1376="Gap",1,0))))))))</f>
        <v/>
      </c>
      <c r="M1376" s="6">
        <f>IF(A1376="","",IF(H1376="N/A — rationale required",IF(I1376&lt;&gt;"","Yes","No"),IF(AND(F1376&lt;&gt;"",G1376&lt;&gt;"",J1376&lt;&gt;"",COUNTIFS('Process Definitions'!$B$5:$B$504,A1376,'Process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6" s="6"/>
      <c r="O1376" s="6"/>
      <c r="P1376" s="6"/>
      <c r="Q1376" s="6"/>
      <c r="R1376" s="6"/>
      <c r="S1376" s="6"/>
      <c r="T1376" s="6"/>
    </row>
    <row r="1377" spans="1:20">
      <c r="A1377" s="6"/>
      <c r="B1377" s="6"/>
      <c r="C1377" s="6"/>
      <c r="D1377" s="6"/>
      <c r="E1377" s="6"/>
      <c r="F1377" s="6"/>
      <c r="G1377" s="6"/>
      <c r="H1377" s="6"/>
      <c r="I1377" s="6"/>
      <c r="J1377" s="6"/>
      <c r="K1377" s="6"/>
      <c r="L1377" s="6">
        <f>IF(A1377="","",IF(H1377="N/A — rationale required",IF(I1377&lt;&gt;"",7,0),IF(H1377="Optimising",6,IF(H1377="Measured",5,IF(H1377="Implemented",4,IF(H1377="Defined",3,IF(H1377="Draft",2,IF(H1377="Gap",1,0))))))))</f>
        <v/>
      </c>
      <c r="M1377" s="6">
        <f>IF(A1377="","",IF(H1377="N/A — rationale required",IF(I1377&lt;&gt;"","Yes","No"),IF(AND(F1377&lt;&gt;"",G1377&lt;&gt;"",J1377&lt;&gt;"",COUNTIFS('Process Definitions'!$B$5:$B$504,A1377,'Process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7" s="6"/>
      <c r="O1377" s="6"/>
      <c r="P1377" s="6"/>
      <c r="Q1377" s="6"/>
      <c r="R1377" s="6"/>
      <c r="S1377" s="6"/>
      <c r="T1377" s="6"/>
    </row>
    <row r="1378" spans="1:20">
      <c r="A1378" s="6"/>
      <c r="B1378" s="6"/>
      <c r="C1378" s="6"/>
      <c r="D1378" s="6"/>
      <c r="E1378" s="6"/>
      <c r="F1378" s="6"/>
      <c r="G1378" s="6"/>
      <c r="H1378" s="6"/>
      <c r="I1378" s="6"/>
      <c r="J1378" s="6"/>
      <c r="K1378" s="6"/>
      <c r="L1378" s="6">
        <f>IF(A1378="","",IF(H1378="N/A — rationale required",IF(I1378&lt;&gt;"",7,0),IF(H1378="Optimising",6,IF(H1378="Measured",5,IF(H1378="Implemented",4,IF(H1378="Defined",3,IF(H1378="Draft",2,IF(H1378="Gap",1,0))))))))</f>
        <v/>
      </c>
      <c r="M1378" s="6">
        <f>IF(A1378="","",IF(H1378="N/A — rationale required",IF(I1378&lt;&gt;"","Yes","No"),IF(AND(F1378&lt;&gt;"",G1378&lt;&gt;"",J1378&lt;&gt;"",COUNTIFS('Process Definitions'!$B$5:$B$504,A1378,'Process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8" s="6"/>
      <c r="O1378" s="6"/>
      <c r="P1378" s="6"/>
      <c r="Q1378" s="6"/>
      <c r="R1378" s="6"/>
      <c r="S1378" s="6"/>
      <c r="T1378" s="6"/>
    </row>
    <row r="1379" spans="1:20">
      <c r="A1379" s="6"/>
      <c r="B1379" s="6"/>
      <c r="C1379" s="6"/>
      <c r="D1379" s="6"/>
      <c r="E1379" s="6"/>
      <c r="F1379" s="6"/>
      <c r="G1379" s="6"/>
      <c r="H1379" s="6"/>
      <c r="I1379" s="6"/>
      <c r="J1379" s="6"/>
      <c r="K1379" s="6"/>
      <c r="L1379" s="6">
        <f>IF(A1379="","",IF(H1379="N/A — rationale required",IF(I1379&lt;&gt;"",7,0),IF(H1379="Optimising",6,IF(H1379="Measured",5,IF(H1379="Implemented",4,IF(H1379="Defined",3,IF(H1379="Draft",2,IF(H1379="Gap",1,0))))))))</f>
        <v/>
      </c>
      <c r="M1379" s="6">
        <f>IF(A1379="","",IF(H1379="N/A — rationale required",IF(I1379&lt;&gt;"","Yes","No"),IF(AND(F1379&lt;&gt;"",G1379&lt;&gt;"",J1379&lt;&gt;"",COUNTIFS('Process Definitions'!$B$5:$B$504,A1379,'Process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79" s="6"/>
      <c r="O1379" s="6"/>
      <c r="P1379" s="6"/>
      <c r="Q1379" s="6"/>
      <c r="R1379" s="6"/>
      <c r="S1379" s="6"/>
      <c r="T1379" s="6"/>
    </row>
    <row r="1380" spans="1:20">
      <c r="A1380" s="6"/>
      <c r="B1380" s="6"/>
      <c r="C1380" s="6"/>
      <c r="D1380" s="6"/>
      <c r="E1380" s="6"/>
      <c r="F1380" s="6"/>
      <c r="G1380" s="6"/>
      <c r="H1380" s="6"/>
      <c r="I1380" s="6"/>
      <c r="J1380" s="6"/>
      <c r="K1380" s="6"/>
      <c r="L1380" s="6">
        <f>IF(A1380="","",IF(H1380="N/A — rationale required",IF(I1380&lt;&gt;"",7,0),IF(H1380="Optimising",6,IF(H1380="Measured",5,IF(H1380="Implemented",4,IF(H1380="Defined",3,IF(H1380="Draft",2,IF(H1380="Gap",1,0))))))))</f>
        <v/>
      </c>
      <c r="M1380" s="6">
        <f>IF(A1380="","",IF(H1380="N/A — rationale required",IF(I1380&lt;&gt;"","Yes","No"),IF(AND(F1380&lt;&gt;"",G1380&lt;&gt;"",J1380&lt;&gt;"",COUNTIFS('Process Definitions'!$B$5:$B$504,A1380,'Process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0" s="6"/>
      <c r="O1380" s="6"/>
      <c r="P1380" s="6"/>
      <c r="Q1380" s="6"/>
      <c r="R1380" s="6"/>
      <c r="S1380" s="6"/>
      <c r="T1380" s="6"/>
    </row>
    <row r="1381" spans="1:20">
      <c r="A1381" s="6"/>
      <c r="B1381" s="6"/>
      <c r="C1381" s="6"/>
      <c r="D1381" s="6"/>
      <c r="E1381" s="6"/>
      <c r="F1381" s="6"/>
      <c r="G1381" s="6"/>
      <c r="H1381" s="6"/>
      <c r="I1381" s="6"/>
      <c r="J1381" s="6"/>
      <c r="K1381" s="6"/>
      <c r="L1381" s="6">
        <f>IF(A1381="","",IF(H1381="N/A — rationale required",IF(I1381&lt;&gt;"",7,0),IF(H1381="Optimising",6,IF(H1381="Measured",5,IF(H1381="Implemented",4,IF(H1381="Defined",3,IF(H1381="Draft",2,IF(H1381="Gap",1,0))))))))</f>
        <v/>
      </c>
      <c r="M1381" s="6">
        <f>IF(A1381="","",IF(H1381="N/A — rationale required",IF(I1381&lt;&gt;"","Yes","No"),IF(AND(F1381&lt;&gt;"",G1381&lt;&gt;"",J1381&lt;&gt;"",COUNTIFS('Process Definitions'!$B$5:$B$504,A1381,'Process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1" s="6"/>
      <c r="O1381" s="6"/>
      <c r="P1381" s="6"/>
      <c r="Q1381" s="6"/>
      <c r="R1381" s="6"/>
      <c r="S1381" s="6"/>
      <c r="T1381" s="6"/>
    </row>
    <row r="1382" spans="1:20">
      <c r="A1382" s="6"/>
      <c r="B1382" s="6"/>
      <c r="C1382" s="6"/>
      <c r="D1382" s="6"/>
      <c r="E1382" s="6"/>
      <c r="F1382" s="6"/>
      <c r="G1382" s="6"/>
      <c r="H1382" s="6"/>
      <c r="I1382" s="6"/>
      <c r="J1382" s="6"/>
      <c r="K1382" s="6"/>
      <c r="L1382" s="6">
        <f>IF(A1382="","",IF(H1382="N/A — rationale required",IF(I1382&lt;&gt;"",7,0),IF(H1382="Optimising",6,IF(H1382="Measured",5,IF(H1382="Implemented",4,IF(H1382="Defined",3,IF(H1382="Draft",2,IF(H1382="Gap",1,0))))))))</f>
        <v/>
      </c>
      <c r="M1382" s="6">
        <f>IF(A1382="","",IF(H1382="N/A — rationale required",IF(I1382&lt;&gt;"","Yes","No"),IF(AND(F1382&lt;&gt;"",G1382&lt;&gt;"",J1382&lt;&gt;"",COUNTIFS('Process Definitions'!$B$5:$B$504,A1382,'Process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2" s="6"/>
      <c r="O1382" s="6"/>
      <c r="P1382" s="6"/>
      <c r="Q1382" s="6"/>
      <c r="R1382" s="6"/>
      <c r="S1382" s="6"/>
      <c r="T1382" s="6"/>
    </row>
    <row r="1383" spans="1:20">
      <c r="A1383" s="6"/>
      <c r="B1383" s="6"/>
      <c r="C1383" s="6"/>
      <c r="D1383" s="6"/>
      <c r="E1383" s="6"/>
      <c r="F1383" s="6"/>
      <c r="G1383" s="6"/>
      <c r="H1383" s="6"/>
      <c r="I1383" s="6"/>
      <c r="J1383" s="6"/>
      <c r="K1383" s="6"/>
      <c r="L1383" s="6">
        <f>IF(A1383="","",IF(H1383="N/A — rationale required",IF(I1383&lt;&gt;"",7,0),IF(H1383="Optimising",6,IF(H1383="Measured",5,IF(H1383="Implemented",4,IF(H1383="Defined",3,IF(H1383="Draft",2,IF(H1383="Gap",1,0))))))))</f>
        <v/>
      </c>
      <c r="M1383" s="6">
        <f>IF(A1383="","",IF(H1383="N/A — rationale required",IF(I1383&lt;&gt;"","Yes","No"),IF(AND(F1383&lt;&gt;"",G1383&lt;&gt;"",J1383&lt;&gt;"",COUNTIFS('Process Definitions'!$B$5:$B$504,A1383,'Process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3" s="6"/>
      <c r="O1383" s="6"/>
      <c r="P1383" s="6"/>
      <c r="Q1383" s="6"/>
      <c r="R1383" s="6"/>
      <c r="S1383" s="6"/>
      <c r="T1383" s="6"/>
    </row>
    <row r="1384" spans="1:20">
      <c r="A1384" s="6"/>
      <c r="B1384" s="6"/>
      <c r="C1384" s="6"/>
      <c r="D1384" s="6"/>
      <c r="E1384" s="6"/>
      <c r="F1384" s="6"/>
      <c r="G1384" s="6"/>
      <c r="H1384" s="6"/>
      <c r="I1384" s="6"/>
      <c r="J1384" s="6"/>
      <c r="K1384" s="6"/>
      <c r="L1384" s="6">
        <f>IF(A1384="","",IF(H1384="N/A — rationale required",IF(I1384&lt;&gt;"",7,0),IF(H1384="Optimising",6,IF(H1384="Measured",5,IF(H1384="Implemented",4,IF(H1384="Defined",3,IF(H1384="Draft",2,IF(H1384="Gap",1,0))))))))</f>
        <v/>
      </c>
      <c r="M1384" s="6">
        <f>IF(A1384="","",IF(H1384="N/A — rationale required",IF(I1384&lt;&gt;"","Yes","No"),IF(AND(F1384&lt;&gt;"",G1384&lt;&gt;"",J1384&lt;&gt;"",COUNTIFS('Process Definitions'!$B$5:$B$504,A1384,'Process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4" s="6"/>
      <c r="O1384" s="6"/>
      <c r="P1384" s="6"/>
      <c r="Q1384" s="6"/>
      <c r="R1384" s="6"/>
      <c r="S1384" s="6"/>
      <c r="T1384" s="6"/>
    </row>
    <row r="1385" spans="1:20">
      <c r="A1385" s="6"/>
      <c r="B1385" s="6"/>
      <c r="C1385" s="6"/>
      <c r="D1385" s="6"/>
      <c r="E1385" s="6"/>
      <c r="F1385" s="6"/>
      <c r="G1385" s="6"/>
      <c r="H1385" s="6"/>
      <c r="I1385" s="6"/>
      <c r="J1385" s="6"/>
      <c r="K1385" s="6"/>
      <c r="L1385" s="6">
        <f>IF(A1385="","",IF(H1385="N/A — rationale required",IF(I1385&lt;&gt;"",7,0),IF(H1385="Optimising",6,IF(H1385="Measured",5,IF(H1385="Implemented",4,IF(H1385="Defined",3,IF(H1385="Draft",2,IF(H1385="Gap",1,0))))))))</f>
        <v/>
      </c>
      <c r="M1385" s="6">
        <f>IF(A1385="","",IF(H1385="N/A — rationale required",IF(I1385&lt;&gt;"","Yes","No"),IF(AND(F1385&lt;&gt;"",G1385&lt;&gt;"",J1385&lt;&gt;"",COUNTIFS('Process Definitions'!$B$5:$B$504,A1385,'Process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5" s="6"/>
      <c r="O1385" s="6"/>
      <c r="P1385" s="6"/>
      <c r="Q1385" s="6"/>
      <c r="R1385" s="6"/>
      <c r="S1385" s="6"/>
      <c r="T1385" s="6"/>
    </row>
    <row r="1386" spans="1:20">
      <c r="A1386" s="6"/>
      <c r="B1386" s="6"/>
      <c r="C1386" s="6"/>
      <c r="D1386" s="6"/>
      <c r="E1386" s="6"/>
      <c r="F1386" s="6"/>
      <c r="G1386" s="6"/>
      <c r="H1386" s="6"/>
      <c r="I1386" s="6"/>
      <c r="J1386" s="6"/>
      <c r="K1386" s="6"/>
      <c r="L1386" s="6">
        <f>IF(A1386="","",IF(H1386="N/A — rationale required",IF(I1386&lt;&gt;"",7,0),IF(H1386="Optimising",6,IF(H1386="Measured",5,IF(H1386="Implemented",4,IF(H1386="Defined",3,IF(H1386="Draft",2,IF(H1386="Gap",1,0))))))))</f>
        <v/>
      </c>
      <c r="M1386" s="6">
        <f>IF(A1386="","",IF(H1386="N/A — rationale required",IF(I1386&lt;&gt;"","Yes","No"),IF(AND(F1386&lt;&gt;"",G1386&lt;&gt;"",J1386&lt;&gt;"",COUNTIFS('Process Definitions'!$B$5:$B$504,A1386,'Process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6" s="6"/>
      <c r="O1386" s="6"/>
      <c r="P1386" s="6"/>
      <c r="Q1386" s="6"/>
      <c r="R1386" s="6"/>
      <c r="S1386" s="6"/>
      <c r="T1386" s="6"/>
    </row>
    <row r="1387" spans="1:20">
      <c r="A1387" s="6"/>
      <c r="B1387" s="6"/>
      <c r="C1387" s="6"/>
      <c r="D1387" s="6"/>
      <c r="E1387" s="6"/>
      <c r="F1387" s="6"/>
      <c r="G1387" s="6"/>
      <c r="H1387" s="6"/>
      <c r="I1387" s="6"/>
      <c r="J1387" s="6"/>
      <c r="K1387" s="6"/>
      <c r="L1387" s="6">
        <f>IF(A1387="","",IF(H1387="N/A — rationale required",IF(I1387&lt;&gt;"",7,0),IF(H1387="Optimising",6,IF(H1387="Measured",5,IF(H1387="Implemented",4,IF(H1387="Defined",3,IF(H1387="Draft",2,IF(H1387="Gap",1,0))))))))</f>
        <v/>
      </c>
      <c r="M1387" s="6">
        <f>IF(A1387="","",IF(H1387="N/A — rationale required",IF(I1387&lt;&gt;"","Yes","No"),IF(AND(F1387&lt;&gt;"",G1387&lt;&gt;"",J1387&lt;&gt;"",COUNTIFS('Process Definitions'!$B$5:$B$504,A1387,'Process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7" s="6"/>
      <c r="O1387" s="6"/>
      <c r="P1387" s="6"/>
      <c r="Q1387" s="6"/>
      <c r="R1387" s="6"/>
      <c r="S1387" s="6"/>
      <c r="T1387" s="6"/>
    </row>
    <row r="1388" spans="1:20">
      <c r="A1388" s="6"/>
      <c r="B1388" s="6"/>
      <c r="C1388" s="6"/>
      <c r="D1388" s="6"/>
      <c r="E1388" s="6"/>
      <c r="F1388" s="6"/>
      <c r="G1388" s="6"/>
      <c r="H1388" s="6"/>
      <c r="I1388" s="6"/>
      <c r="J1388" s="6"/>
      <c r="K1388" s="6"/>
      <c r="L1388" s="6">
        <f>IF(A1388="","",IF(H1388="N/A — rationale required",IF(I1388&lt;&gt;"",7,0),IF(H1388="Optimising",6,IF(H1388="Measured",5,IF(H1388="Implemented",4,IF(H1388="Defined",3,IF(H1388="Draft",2,IF(H1388="Gap",1,0))))))))</f>
        <v/>
      </c>
      <c r="M1388" s="6">
        <f>IF(A1388="","",IF(H1388="N/A — rationale required",IF(I1388&lt;&gt;"","Yes","No"),IF(AND(F1388&lt;&gt;"",G1388&lt;&gt;"",J1388&lt;&gt;"",COUNTIFS('Process Definitions'!$B$5:$B$504,A1388,'Process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8" s="6"/>
      <c r="O1388" s="6"/>
      <c r="P1388" s="6"/>
      <c r="Q1388" s="6"/>
      <c r="R1388" s="6"/>
      <c r="S1388" s="6"/>
      <c r="T1388" s="6"/>
    </row>
    <row r="1389" spans="1:20">
      <c r="A1389" s="6"/>
      <c r="B1389" s="6"/>
      <c r="C1389" s="6"/>
      <c r="D1389" s="6"/>
      <c r="E1389" s="6"/>
      <c r="F1389" s="6"/>
      <c r="G1389" s="6"/>
      <c r="H1389" s="6"/>
      <c r="I1389" s="6"/>
      <c r="J1389" s="6"/>
      <c r="K1389" s="6"/>
      <c r="L1389" s="6">
        <f>IF(A1389="","",IF(H1389="N/A — rationale required",IF(I1389&lt;&gt;"",7,0),IF(H1389="Optimising",6,IF(H1389="Measured",5,IF(H1389="Implemented",4,IF(H1389="Defined",3,IF(H1389="Draft",2,IF(H1389="Gap",1,0))))))))</f>
        <v/>
      </c>
      <c r="M1389" s="6">
        <f>IF(A1389="","",IF(H1389="N/A — rationale required",IF(I1389&lt;&gt;"","Yes","No"),IF(AND(F1389&lt;&gt;"",G1389&lt;&gt;"",J1389&lt;&gt;"",COUNTIFS('Process Definitions'!$B$5:$B$504,A1389,'Process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89" s="6"/>
      <c r="O1389" s="6"/>
      <c r="P1389" s="6"/>
      <c r="Q1389" s="6"/>
      <c r="R1389" s="6"/>
      <c r="S1389" s="6"/>
      <c r="T1389" s="6"/>
    </row>
    <row r="1390" spans="1:20">
      <c r="A1390" s="6"/>
      <c r="B1390" s="6"/>
      <c r="C1390" s="6"/>
      <c r="D1390" s="6"/>
      <c r="E1390" s="6"/>
      <c r="F1390" s="6"/>
      <c r="G1390" s="6"/>
      <c r="H1390" s="6"/>
      <c r="I1390" s="6"/>
      <c r="J1390" s="6"/>
      <c r="K1390" s="6"/>
      <c r="L1390" s="6">
        <f>IF(A1390="","",IF(H1390="N/A — rationale required",IF(I1390&lt;&gt;"",7,0),IF(H1390="Optimising",6,IF(H1390="Measured",5,IF(H1390="Implemented",4,IF(H1390="Defined",3,IF(H1390="Draft",2,IF(H1390="Gap",1,0))))))))</f>
        <v/>
      </c>
      <c r="M1390" s="6">
        <f>IF(A1390="","",IF(H1390="N/A — rationale required",IF(I1390&lt;&gt;"","Yes","No"),IF(AND(F1390&lt;&gt;"",G1390&lt;&gt;"",J1390&lt;&gt;"",COUNTIFS('Process Definitions'!$B$5:$B$504,A1390,'Process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0" s="6"/>
      <c r="O1390" s="6"/>
      <c r="P1390" s="6"/>
      <c r="Q1390" s="6"/>
      <c r="R1390" s="6"/>
      <c r="S1390" s="6"/>
      <c r="T1390" s="6"/>
    </row>
    <row r="1391" spans="1:20">
      <c r="A1391" s="6"/>
      <c r="B1391" s="6"/>
      <c r="C1391" s="6"/>
      <c r="D1391" s="6"/>
      <c r="E1391" s="6"/>
      <c r="F1391" s="6"/>
      <c r="G1391" s="6"/>
      <c r="H1391" s="6"/>
      <c r="I1391" s="6"/>
      <c r="J1391" s="6"/>
      <c r="K1391" s="6"/>
      <c r="L1391" s="6">
        <f>IF(A1391="","",IF(H1391="N/A — rationale required",IF(I1391&lt;&gt;"",7,0),IF(H1391="Optimising",6,IF(H1391="Measured",5,IF(H1391="Implemented",4,IF(H1391="Defined",3,IF(H1391="Draft",2,IF(H1391="Gap",1,0))))))))</f>
        <v/>
      </c>
      <c r="M1391" s="6">
        <f>IF(A1391="","",IF(H1391="N/A — rationale required",IF(I1391&lt;&gt;"","Yes","No"),IF(AND(F1391&lt;&gt;"",G1391&lt;&gt;"",J1391&lt;&gt;"",COUNTIFS('Process Definitions'!$B$5:$B$504,A1391,'Process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1" s="6"/>
      <c r="O1391" s="6"/>
      <c r="P1391" s="6"/>
      <c r="Q1391" s="6"/>
      <c r="R1391" s="6"/>
      <c r="S1391" s="6"/>
      <c r="T1391" s="6"/>
    </row>
    <row r="1392" spans="1:20">
      <c r="A1392" s="6"/>
      <c r="B1392" s="6"/>
      <c r="C1392" s="6"/>
      <c r="D1392" s="6"/>
      <c r="E1392" s="6"/>
      <c r="F1392" s="6"/>
      <c r="G1392" s="6"/>
      <c r="H1392" s="6"/>
      <c r="I1392" s="6"/>
      <c r="J1392" s="6"/>
      <c r="K1392" s="6"/>
      <c r="L1392" s="6">
        <f>IF(A1392="","",IF(H1392="N/A — rationale required",IF(I1392&lt;&gt;"",7,0),IF(H1392="Optimising",6,IF(H1392="Measured",5,IF(H1392="Implemented",4,IF(H1392="Defined",3,IF(H1392="Draft",2,IF(H1392="Gap",1,0))))))))</f>
        <v/>
      </c>
      <c r="M1392" s="6">
        <f>IF(A1392="","",IF(H1392="N/A — rationale required",IF(I1392&lt;&gt;"","Yes","No"),IF(AND(F1392&lt;&gt;"",G1392&lt;&gt;"",J1392&lt;&gt;"",COUNTIFS('Process Definitions'!$B$5:$B$504,A1392,'Process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2" s="6"/>
      <c r="O1392" s="6"/>
      <c r="P1392" s="6"/>
      <c r="Q1392" s="6"/>
      <c r="R1392" s="6"/>
      <c r="S1392" s="6"/>
      <c r="T1392" s="6"/>
    </row>
    <row r="1393" spans="1:20">
      <c r="A1393" s="6"/>
      <c r="B1393" s="6"/>
      <c r="C1393" s="6"/>
      <c r="D1393" s="6"/>
      <c r="E1393" s="6"/>
      <c r="F1393" s="6"/>
      <c r="G1393" s="6"/>
      <c r="H1393" s="6"/>
      <c r="I1393" s="6"/>
      <c r="J1393" s="6"/>
      <c r="K1393" s="6"/>
      <c r="L1393" s="6">
        <f>IF(A1393="","",IF(H1393="N/A — rationale required",IF(I1393&lt;&gt;"",7,0),IF(H1393="Optimising",6,IF(H1393="Measured",5,IF(H1393="Implemented",4,IF(H1393="Defined",3,IF(H1393="Draft",2,IF(H1393="Gap",1,0))))))))</f>
        <v/>
      </c>
      <c r="M1393" s="6">
        <f>IF(A1393="","",IF(H1393="N/A — rationale required",IF(I1393&lt;&gt;"","Yes","No"),IF(AND(F1393&lt;&gt;"",G1393&lt;&gt;"",J1393&lt;&gt;"",COUNTIFS('Process Definitions'!$B$5:$B$504,A1393,'Process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3" s="6"/>
      <c r="O1393" s="6"/>
      <c r="P1393" s="6"/>
      <c r="Q1393" s="6"/>
      <c r="R1393" s="6"/>
      <c r="S1393" s="6"/>
      <c r="T1393" s="6"/>
    </row>
    <row r="1394" spans="1:20">
      <c r="A1394" s="6"/>
      <c r="B1394" s="6"/>
      <c r="C1394" s="6"/>
      <c r="D1394" s="6"/>
      <c r="E1394" s="6"/>
      <c r="F1394" s="6"/>
      <c r="G1394" s="6"/>
      <c r="H1394" s="6"/>
      <c r="I1394" s="6"/>
      <c r="J1394" s="6"/>
      <c r="K1394" s="6"/>
      <c r="L1394" s="6">
        <f>IF(A1394="","",IF(H1394="N/A — rationale required",IF(I1394&lt;&gt;"",7,0),IF(H1394="Optimising",6,IF(H1394="Measured",5,IF(H1394="Implemented",4,IF(H1394="Defined",3,IF(H1394="Draft",2,IF(H1394="Gap",1,0))))))))</f>
        <v/>
      </c>
      <c r="M1394" s="6">
        <f>IF(A1394="","",IF(H1394="N/A — rationale required",IF(I1394&lt;&gt;"","Yes","No"),IF(AND(F1394&lt;&gt;"",G1394&lt;&gt;"",J1394&lt;&gt;"",COUNTIFS('Process Definitions'!$B$5:$B$504,A1394,'Process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4" s="6"/>
      <c r="O1394" s="6"/>
      <c r="P1394" s="6"/>
      <c r="Q1394" s="6"/>
      <c r="R1394" s="6"/>
      <c r="S1394" s="6"/>
      <c r="T1394" s="6"/>
    </row>
    <row r="1395" spans="1:20">
      <c r="A1395" s="6"/>
      <c r="B1395" s="6"/>
      <c r="C1395" s="6"/>
      <c r="D1395" s="6"/>
      <c r="E1395" s="6"/>
      <c r="F1395" s="6"/>
      <c r="G1395" s="6"/>
      <c r="H1395" s="6"/>
      <c r="I1395" s="6"/>
      <c r="J1395" s="6"/>
      <c r="K1395" s="6"/>
      <c r="L1395" s="6">
        <f>IF(A1395="","",IF(H1395="N/A — rationale required",IF(I1395&lt;&gt;"",7,0),IF(H1395="Optimising",6,IF(H1395="Measured",5,IF(H1395="Implemented",4,IF(H1395="Defined",3,IF(H1395="Draft",2,IF(H1395="Gap",1,0))))))))</f>
        <v/>
      </c>
      <c r="M1395" s="6">
        <f>IF(A1395="","",IF(H1395="N/A — rationale required",IF(I1395&lt;&gt;"","Yes","No"),IF(AND(F1395&lt;&gt;"",G1395&lt;&gt;"",J1395&lt;&gt;"",COUNTIFS('Process Definitions'!$B$5:$B$504,A1395,'Process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5" s="6"/>
      <c r="O1395" s="6"/>
      <c r="P1395" s="6"/>
      <c r="Q1395" s="6"/>
      <c r="R1395" s="6"/>
      <c r="S1395" s="6"/>
      <c r="T1395" s="6"/>
    </row>
    <row r="1396" spans="1:20">
      <c r="A1396" s="6"/>
      <c r="B1396" s="6"/>
      <c r="C1396" s="6"/>
      <c r="D1396" s="6"/>
      <c r="E1396" s="6"/>
      <c r="F1396" s="6"/>
      <c r="G1396" s="6"/>
      <c r="H1396" s="6"/>
      <c r="I1396" s="6"/>
      <c r="J1396" s="6"/>
      <c r="K1396" s="6"/>
      <c r="L1396" s="6">
        <f>IF(A1396="","",IF(H1396="N/A — rationale required",IF(I1396&lt;&gt;"",7,0),IF(H1396="Optimising",6,IF(H1396="Measured",5,IF(H1396="Implemented",4,IF(H1396="Defined",3,IF(H1396="Draft",2,IF(H1396="Gap",1,0))))))))</f>
        <v/>
      </c>
      <c r="M1396" s="6">
        <f>IF(A1396="","",IF(H1396="N/A — rationale required",IF(I1396&lt;&gt;"","Yes","No"),IF(AND(F1396&lt;&gt;"",G1396&lt;&gt;"",J1396&lt;&gt;"",COUNTIFS('Process Definitions'!$B$5:$B$504,A1396,'Process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6" s="6"/>
      <c r="O1396" s="6"/>
      <c r="P1396" s="6"/>
      <c r="Q1396" s="6"/>
      <c r="R1396" s="6"/>
      <c r="S1396" s="6"/>
      <c r="T1396" s="6"/>
    </row>
    <row r="1397" spans="1:20">
      <c r="A1397" s="6"/>
      <c r="B1397" s="6"/>
      <c r="C1397" s="6"/>
      <c r="D1397" s="6"/>
      <c r="E1397" s="6"/>
      <c r="F1397" s="6"/>
      <c r="G1397" s="6"/>
      <c r="H1397" s="6"/>
      <c r="I1397" s="6"/>
      <c r="J1397" s="6"/>
      <c r="K1397" s="6"/>
      <c r="L1397" s="6">
        <f>IF(A1397="","",IF(H1397="N/A — rationale required",IF(I1397&lt;&gt;"",7,0),IF(H1397="Optimising",6,IF(H1397="Measured",5,IF(H1397="Implemented",4,IF(H1397="Defined",3,IF(H1397="Draft",2,IF(H1397="Gap",1,0))))))))</f>
        <v/>
      </c>
      <c r="M1397" s="6">
        <f>IF(A1397="","",IF(H1397="N/A — rationale required",IF(I1397&lt;&gt;"","Yes","No"),IF(AND(F1397&lt;&gt;"",G1397&lt;&gt;"",J1397&lt;&gt;"",COUNTIFS('Process Definitions'!$B$5:$B$504,A1397,'Process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7" s="6"/>
      <c r="O1397" s="6"/>
      <c r="P1397" s="6"/>
      <c r="Q1397" s="6"/>
      <c r="R1397" s="6"/>
      <c r="S1397" s="6"/>
      <c r="T1397" s="6"/>
    </row>
    <row r="1398" spans="1:20">
      <c r="A1398" s="6"/>
      <c r="B1398" s="6"/>
      <c r="C1398" s="6"/>
      <c r="D1398" s="6"/>
      <c r="E1398" s="6"/>
      <c r="F1398" s="6"/>
      <c r="G1398" s="6"/>
      <c r="H1398" s="6"/>
      <c r="I1398" s="6"/>
      <c r="J1398" s="6"/>
      <c r="K1398" s="6"/>
      <c r="L1398" s="6">
        <f>IF(A1398="","",IF(H1398="N/A — rationale required",IF(I1398&lt;&gt;"",7,0),IF(H1398="Optimising",6,IF(H1398="Measured",5,IF(H1398="Implemented",4,IF(H1398="Defined",3,IF(H1398="Draft",2,IF(H1398="Gap",1,0))))))))</f>
        <v/>
      </c>
      <c r="M1398" s="6">
        <f>IF(A1398="","",IF(H1398="N/A — rationale required",IF(I1398&lt;&gt;"","Yes","No"),IF(AND(F1398&lt;&gt;"",G1398&lt;&gt;"",J1398&lt;&gt;"",COUNTIFS('Process Definitions'!$B$5:$B$504,A1398,'Process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8" s="6"/>
      <c r="O1398" s="6"/>
      <c r="P1398" s="6"/>
      <c r="Q1398" s="6"/>
      <c r="R1398" s="6"/>
      <c r="S1398" s="6"/>
      <c r="T1398" s="6"/>
    </row>
    <row r="1399" spans="1:20">
      <c r="A1399" s="6"/>
      <c r="B1399" s="6"/>
      <c r="C1399" s="6"/>
      <c r="D1399" s="6"/>
      <c r="E1399" s="6"/>
      <c r="F1399" s="6"/>
      <c r="G1399" s="6"/>
      <c r="H1399" s="6"/>
      <c r="I1399" s="6"/>
      <c r="J1399" s="6"/>
      <c r="K1399" s="6"/>
      <c r="L1399" s="6">
        <f>IF(A1399="","",IF(H1399="N/A — rationale required",IF(I1399&lt;&gt;"",7,0),IF(H1399="Optimising",6,IF(H1399="Measured",5,IF(H1399="Implemented",4,IF(H1399="Defined",3,IF(H1399="Draft",2,IF(H1399="Gap",1,0))))))))</f>
        <v/>
      </c>
      <c r="M1399" s="6">
        <f>IF(A1399="","",IF(H1399="N/A — rationale required",IF(I1399&lt;&gt;"","Yes","No"),IF(AND(F1399&lt;&gt;"",G1399&lt;&gt;"",J1399&lt;&gt;"",COUNTIFS('Process Definitions'!$B$5:$B$504,A1399,'Process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399" s="6"/>
      <c r="O1399" s="6"/>
      <c r="P1399" s="6"/>
      <c r="Q1399" s="6"/>
      <c r="R1399" s="6"/>
      <c r="S1399" s="6"/>
      <c r="T1399" s="6"/>
    </row>
    <row r="1400" spans="1:20">
      <c r="A1400" s="6"/>
      <c r="B1400" s="6"/>
      <c r="C1400" s="6"/>
      <c r="D1400" s="6"/>
      <c r="E1400" s="6"/>
      <c r="F1400" s="6"/>
      <c r="G1400" s="6"/>
      <c r="H1400" s="6"/>
      <c r="I1400" s="6"/>
      <c r="J1400" s="6"/>
      <c r="K1400" s="6"/>
      <c r="L1400" s="6">
        <f>IF(A1400="","",IF(H1400="N/A — rationale required",IF(I1400&lt;&gt;"",7,0),IF(H1400="Optimising",6,IF(H1400="Measured",5,IF(H1400="Implemented",4,IF(H1400="Defined",3,IF(H1400="Draft",2,IF(H1400="Gap",1,0))))))))</f>
        <v/>
      </c>
      <c r="M1400" s="6">
        <f>IF(A1400="","",IF(H1400="N/A — rationale required",IF(I1400&lt;&gt;"","Yes","No"),IF(AND(F1400&lt;&gt;"",G1400&lt;&gt;"",J1400&lt;&gt;"",COUNTIFS('Process Definitions'!$B$5:$B$504,A1400,'Process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0" s="6"/>
      <c r="O1400" s="6"/>
      <c r="P1400" s="6"/>
      <c r="Q1400" s="6"/>
      <c r="R1400" s="6"/>
      <c r="S1400" s="6"/>
      <c r="T1400" s="6"/>
    </row>
    <row r="1401" spans="1:20">
      <c r="A1401" s="6"/>
      <c r="B1401" s="6"/>
      <c r="C1401" s="6"/>
      <c r="D1401" s="6"/>
      <c r="E1401" s="6"/>
      <c r="F1401" s="6"/>
      <c r="G1401" s="6"/>
      <c r="H1401" s="6"/>
      <c r="I1401" s="6"/>
      <c r="J1401" s="6"/>
      <c r="K1401" s="6"/>
      <c r="L1401" s="6">
        <f>IF(A1401="","",IF(H1401="N/A — rationale required",IF(I1401&lt;&gt;"",7,0),IF(H1401="Optimising",6,IF(H1401="Measured",5,IF(H1401="Implemented",4,IF(H1401="Defined",3,IF(H1401="Draft",2,IF(H1401="Gap",1,0))))))))</f>
        <v/>
      </c>
      <c r="M1401" s="6">
        <f>IF(A1401="","",IF(H1401="N/A — rationale required",IF(I1401&lt;&gt;"","Yes","No"),IF(AND(F1401&lt;&gt;"",G1401&lt;&gt;"",J1401&lt;&gt;"",COUNTIFS('Process Definitions'!$B$5:$B$504,A1401,'Process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1" s="6"/>
      <c r="O1401" s="6"/>
      <c r="P1401" s="6"/>
      <c r="Q1401" s="6"/>
      <c r="R1401" s="6"/>
      <c r="S1401" s="6"/>
      <c r="T1401" s="6"/>
    </row>
    <row r="1402" spans="1:20">
      <c r="A1402" s="6"/>
      <c r="B1402" s="6"/>
      <c r="C1402" s="6"/>
      <c r="D1402" s="6"/>
      <c r="E1402" s="6"/>
      <c r="F1402" s="6"/>
      <c r="G1402" s="6"/>
      <c r="H1402" s="6"/>
      <c r="I1402" s="6"/>
      <c r="J1402" s="6"/>
      <c r="K1402" s="6"/>
      <c r="L1402" s="6">
        <f>IF(A1402="","",IF(H1402="N/A — rationale required",IF(I1402&lt;&gt;"",7,0),IF(H1402="Optimising",6,IF(H1402="Measured",5,IF(H1402="Implemented",4,IF(H1402="Defined",3,IF(H1402="Draft",2,IF(H1402="Gap",1,0))))))))</f>
        <v/>
      </c>
      <c r="M1402" s="6">
        <f>IF(A1402="","",IF(H1402="N/A — rationale required",IF(I1402&lt;&gt;"","Yes","No"),IF(AND(F1402&lt;&gt;"",G1402&lt;&gt;"",J1402&lt;&gt;"",COUNTIFS('Process Definitions'!$B$5:$B$504,A1402,'Process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2" s="6"/>
      <c r="O1402" s="6"/>
      <c r="P1402" s="6"/>
      <c r="Q1402" s="6"/>
      <c r="R1402" s="6"/>
      <c r="S1402" s="6"/>
      <c r="T1402" s="6"/>
    </row>
    <row r="1403" spans="1:20">
      <c r="A1403" s="6"/>
      <c r="B1403" s="6"/>
      <c r="C1403" s="6"/>
      <c r="D1403" s="6"/>
      <c r="E1403" s="6"/>
      <c r="F1403" s="6"/>
      <c r="G1403" s="6"/>
      <c r="H1403" s="6"/>
      <c r="I1403" s="6"/>
      <c r="J1403" s="6"/>
      <c r="K1403" s="6"/>
      <c r="L1403" s="6">
        <f>IF(A1403="","",IF(H1403="N/A — rationale required",IF(I1403&lt;&gt;"",7,0),IF(H1403="Optimising",6,IF(H1403="Measured",5,IF(H1403="Implemented",4,IF(H1403="Defined",3,IF(H1403="Draft",2,IF(H1403="Gap",1,0))))))))</f>
        <v/>
      </c>
      <c r="M1403" s="6">
        <f>IF(A1403="","",IF(H1403="N/A — rationale required",IF(I1403&lt;&gt;"","Yes","No"),IF(AND(F1403&lt;&gt;"",G1403&lt;&gt;"",J1403&lt;&gt;"",COUNTIFS('Process Definitions'!$B$5:$B$504,A1403,'Process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3" s="6"/>
      <c r="O1403" s="6"/>
      <c r="P1403" s="6"/>
      <c r="Q1403" s="6"/>
      <c r="R1403" s="6"/>
      <c r="S1403" s="6"/>
      <c r="T1403" s="6"/>
    </row>
    <row r="1404" spans="1:20">
      <c r="A1404" s="6"/>
      <c r="B1404" s="6"/>
      <c r="C1404" s="6"/>
      <c r="D1404" s="6"/>
      <c r="E1404" s="6"/>
      <c r="F1404" s="6"/>
      <c r="G1404" s="6"/>
      <c r="H1404" s="6"/>
      <c r="I1404" s="6"/>
      <c r="J1404" s="6"/>
      <c r="K1404" s="6"/>
      <c r="L1404" s="6">
        <f>IF(A1404="","",IF(H1404="N/A — rationale required",IF(I1404&lt;&gt;"",7,0),IF(H1404="Optimising",6,IF(H1404="Measured",5,IF(H1404="Implemented",4,IF(H1404="Defined",3,IF(H1404="Draft",2,IF(H1404="Gap",1,0))))))))</f>
        <v/>
      </c>
      <c r="M1404" s="6">
        <f>IF(A1404="","",IF(H1404="N/A — rationale required",IF(I1404&lt;&gt;"","Yes","No"),IF(AND(F1404&lt;&gt;"",G1404&lt;&gt;"",J1404&lt;&gt;"",COUNTIFS('Process Definitions'!$B$5:$B$504,A1404,'Process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4" s="6"/>
      <c r="O1404" s="6"/>
      <c r="P1404" s="6"/>
      <c r="Q1404" s="6"/>
      <c r="R1404" s="6"/>
      <c r="S1404" s="6"/>
      <c r="T1404" s="6"/>
    </row>
    <row r="1405" spans="1:20">
      <c r="A1405" s="6"/>
      <c r="B1405" s="6"/>
      <c r="C1405" s="6"/>
      <c r="D1405" s="6"/>
      <c r="E1405" s="6"/>
      <c r="F1405" s="6"/>
      <c r="G1405" s="6"/>
      <c r="H1405" s="6"/>
      <c r="I1405" s="6"/>
      <c r="J1405" s="6"/>
      <c r="K1405" s="6"/>
      <c r="L1405" s="6">
        <f>IF(A1405="","",IF(H1405="N/A — rationale required",IF(I1405&lt;&gt;"",7,0),IF(H1405="Optimising",6,IF(H1405="Measured",5,IF(H1405="Implemented",4,IF(H1405="Defined",3,IF(H1405="Draft",2,IF(H1405="Gap",1,0))))))))</f>
        <v/>
      </c>
      <c r="M1405" s="6">
        <f>IF(A1405="","",IF(H1405="N/A — rationale required",IF(I1405&lt;&gt;"","Yes","No"),IF(AND(F1405&lt;&gt;"",G1405&lt;&gt;"",J1405&lt;&gt;"",COUNTIFS('Process Definitions'!$B$5:$B$504,A1405,'Process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5" s="6"/>
      <c r="O1405" s="6"/>
      <c r="P1405" s="6"/>
      <c r="Q1405" s="6"/>
      <c r="R1405" s="6"/>
      <c r="S1405" s="6"/>
      <c r="T1405" s="6"/>
    </row>
    <row r="1406" spans="1:20">
      <c r="A1406" s="6"/>
      <c r="B1406" s="6"/>
      <c r="C1406" s="6"/>
      <c r="D1406" s="6"/>
      <c r="E1406" s="6"/>
      <c r="F1406" s="6"/>
      <c r="G1406" s="6"/>
      <c r="H1406" s="6"/>
      <c r="I1406" s="6"/>
      <c r="J1406" s="6"/>
      <c r="K1406" s="6"/>
      <c r="L1406" s="6">
        <f>IF(A1406="","",IF(H1406="N/A — rationale required",IF(I1406&lt;&gt;"",7,0),IF(H1406="Optimising",6,IF(H1406="Measured",5,IF(H1406="Implemented",4,IF(H1406="Defined",3,IF(H1406="Draft",2,IF(H1406="Gap",1,0))))))))</f>
        <v/>
      </c>
      <c r="M1406" s="6">
        <f>IF(A1406="","",IF(H1406="N/A — rationale required",IF(I1406&lt;&gt;"","Yes","No"),IF(AND(F1406&lt;&gt;"",G1406&lt;&gt;"",J1406&lt;&gt;"",COUNTIFS('Process Definitions'!$B$5:$B$504,A1406,'Process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6" s="6"/>
      <c r="O1406" s="6"/>
      <c r="P1406" s="6"/>
      <c r="Q1406" s="6"/>
      <c r="R1406" s="6"/>
      <c r="S1406" s="6"/>
      <c r="T1406" s="6"/>
    </row>
    <row r="1407" spans="1:20">
      <c r="A1407" s="6"/>
      <c r="B1407" s="6"/>
      <c r="C1407" s="6"/>
      <c r="D1407" s="6"/>
      <c r="E1407" s="6"/>
      <c r="F1407" s="6"/>
      <c r="G1407" s="6"/>
      <c r="H1407" s="6"/>
      <c r="I1407" s="6"/>
      <c r="J1407" s="6"/>
      <c r="K1407" s="6"/>
      <c r="L1407" s="6">
        <f>IF(A1407="","",IF(H1407="N/A — rationale required",IF(I1407&lt;&gt;"",7,0),IF(H1407="Optimising",6,IF(H1407="Measured",5,IF(H1407="Implemented",4,IF(H1407="Defined",3,IF(H1407="Draft",2,IF(H1407="Gap",1,0))))))))</f>
        <v/>
      </c>
      <c r="M1407" s="6">
        <f>IF(A1407="","",IF(H1407="N/A — rationale required",IF(I1407&lt;&gt;"","Yes","No"),IF(AND(F1407&lt;&gt;"",G1407&lt;&gt;"",J1407&lt;&gt;"",COUNTIFS('Process Definitions'!$B$5:$B$504,A1407,'Process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7" s="6"/>
      <c r="O1407" s="6"/>
      <c r="P1407" s="6"/>
      <c r="Q1407" s="6"/>
      <c r="R1407" s="6"/>
      <c r="S1407" s="6"/>
      <c r="T1407" s="6"/>
    </row>
    <row r="1408" spans="1:20">
      <c r="A1408" s="6"/>
      <c r="B1408" s="6"/>
      <c r="C1408" s="6"/>
      <c r="D1408" s="6"/>
      <c r="E1408" s="6"/>
      <c r="F1408" s="6"/>
      <c r="G1408" s="6"/>
      <c r="H1408" s="6"/>
      <c r="I1408" s="6"/>
      <c r="J1408" s="6"/>
      <c r="K1408" s="6"/>
      <c r="L1408" s="6">
        <f>IF(A1408="","",IF(H1408="N/A — rationale required",IF(I1408&lt;&gt;"",7,0),IF(H1408="Optimising",6,IF(H1408="Measured",5,IF(H1408="Implemented",4,IF(H1408="Defined",3,IF(H1408="Draft",2,IF(H1408="Gap",1,0))))))))</f>
        <v/>
      </c>
      <c r="M1408" s="6">
        <f>IF(A1408="","",IF(H1408="N/A — rationale required",IF(I1408&lt;&gt;"","Yes","No"),IF(AND(F1408&lt;&gt;"",G1408&lt;&gt;"",J1408&lt;&gt;"",COUNTIFS('Process Definitions'!$B$5:$B$504,A1408,'Process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8" s="6"/>
      <c r="O1408" s="6"/>
      <c r="P1408" s="6"/>
      <c r="Q1408" s="6"/>
      <c r="R1408" s="6"/>
      <c r="S1408" s="6"/>
      <c r="T1408" s="6"/>
    </row>
    <row r="1409" spans="1:20">
      <c r="A1409" s="6"/>
      <c r="B1409" s="6"/>
      <c r="C1409" s="6"/>
      <c r="D1409" s="6"/>
      <c r="E1409" s="6"/>
      <c r="F1409" s="6"/>
      <c r="G1409" s="6"/>
      <c r="H1409" s="6"/>
      <c r="I1409" s="6"/>
      <c r="J1409" s="6"/>
      <c r="K1409" s="6"/>
      <c r="L1409" s="6">
        <f>IF(A1409="","",IF(H1409="N/A — rationale required",IF(I1409&lt;&gt;"",7,0),IF(H1409="Optimising",6,IF(H1409="Measured",5,IF(H1409="Implemented",4,IF(H1409="Defined",3,IF(H1409="Draft",2,IF(H1409="Gap",1,0))))))))</f>
        <v/>
      </c>
      <c r="M1409" s="6">
        <f>IF(A1409="","",IF(H1409="N/A — rationale required",IF(I1409&lt;&gt;"","Yes","No"),IF(AND(F1409&lt;&gt;"",G1409&lt;&gt;"",J1409&lt;&gt;"",COUNTIFS('Process Definitions'!$B$5:$B$504,A1409,'Process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09" s="6"/>
      <c r="O1409" s="6"/>
      <c r="P1409" s="6"/>
      <c r="Q1409" s="6"/>
      <c r="R1409" s="6"/>
      <c r="S1409" s="6"/>
      <c r="T1409" s="6"/>
    </row>
    <row r="1410" spans="1:20">
      <c r="A1410" s="6"/>
      <c r="B1410" s="6"/>
      <c r="C1410" s="6"/>
      <c r="D1410" s="6"/>
      <c r="E1410" s="6"/>
      <c r="F1410" s="6"/>
      <c r="G1410" s="6"/>
      <c r="H1410" s="6"/>
      <c r="I1410" s="6"/>
      <c r="J1410" s="6"/>
      <c r="K1410" s="6"/>
      <c r="L1410" s="6">
        <f>IF(A1410="","",IF(H1410="N/A — rationale required",IF(I1410&lt;&gt;"",7,0),IF(H1410="Optimising",6,IF(H1410="Measured",5,IF(H1410="Implemented",4,IF(H1410="Defined",3,IF(H1410="Draft",2,IF(H1410="Gap",1,0))))))))</f>
        <v/>
      </c>
      <c r="M1410" s="6">
        <f>IF(A1410="","",IF(H1410="N/A — rationale required",IF(I1410&lt;&gt;"","Yes","No"),IF(AND(F1410&lt;&gt;"",G1410&lt;&gt;"",J1410&lt;&gt;"",COUNTIFS('Process Definitions'!$B$5:$B$504,A1410,'Process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0" s="6"/>
      <c r="O1410" s="6"/>
      <c r="P1410" s="6"/>
      <c r="Q1410" s="6"/>
      <c r="R1410" s="6"/>
      <c r="S1410" s="6"/>
      <c r="T1410" s="6"/>
    </row>
    <row r="1411" spans="1:20">
      <c r="A1411" s="6"/>
      <c r="B1411" s="6"/>
      <c r="C1411" s="6"/>
      <c r="D1411" s="6"/>
      <c r="E1411" s="6"/>
      <c r="F1411" s="6"/>
      <c r="G1411" s="6"/>
      <c r="H1411" s="6"/>
      <c r="I1411" s="6"/>
      <c r="J1411" s="6"/>
      <c r="K1411" s="6"/>
      <c r="L1411" s="6">
        <f>IF(A1411="","",IF(H1411="N/A — rationale required",IF(I1411&lt;&gt;"",7,0),IF(H1411="Optimising",6,IF(H1411="Measured",5,IF(H1411="Implemented",4,IF(H1411="Defined",3,IF(H1411="Draft",2,IF(H1411="Gap",1,0))))))))</f>
        <v/>
      </c>
      <c r="M1411" s="6">
        <f>IF(A1411="","",IF(H1411="N/A — rationale required",IF(I1411&lt;&gt;"","Yes","No"),IF(AND(F1411&lt;&gt;"",G1411&lt;&gt;"",J1411&lt;&gt;"",COUNTIFS('Process Definitions'!$B$5:$B$504,A1411,'Process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1" s="6"/>
      <c r="O1411" s="6"/>
      <c r="P1411" s="6"/>
      <c r="Q1411" s="6"/>
      <c r="R1411" s="6"/>
      <c r="S1411" s="6"/>
      <c r="T1411" s="6"/>
    </row>
    <row r="1412" spans="1:20">
      <c r="A1412" s="6"/>
      <c r="B1412" s="6"/>
      <c r="C1412" s="6"/>
      <c r="D1412" s="6"/>
      <c r="E1412" s="6"/>
      <c r="F1412" s="6"/>
      <c r="G1412" s="6"/>
      <c r="H1412" s="6"/>
      <c r="I1412" s="6"/>
      <c r="J1412" s="6"/>
      <c r="K1412" s="6"/>
      <c r="L1412" s="6">
        <f>IF(A1412="","",IF(H1412="N/A — rationale required",IF(I1412&lt;&gt;"",7,0),IF(H1412="Optimising",6,IF(H1412="Measured",5,IF(H1412="Implemented",4,IF(H1412="Defined",3,IF(H1412="Draft",2,IF(H1412="Gap",1,0))))))))</f>
        <v/>
      </c>
      <c r="M1412" s="6">
        <f>IF(A1412="","",IF(H1412="N/A — rationale required",IF(I1412&lt;&gt;"","Yes","No"),IF(AND(F1412&lt;&gt;"",G1412&lt;&gt;"",J1412&lt;&gt;"",COUNTIFS('Process Definitions'!$B$5:$B$504,A1412,'Process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2" s="6"/>
      <c r="O1412" s="6"/>
      <c r="P1412" s="6"/>
      <c r="Q1412" s="6"/>
      <c r="R1412" s="6"/>
      <c r="S1412" s="6"/>
      <c r="T1412" s="6"/>
    </row>
    <row r="1413" spans="1:20">
      <c r="A1413" s="6"/>
      <c r="B1413" s="6"/>
      <c r="C1413" s="6"/>
      <c r="D1413" s="6"/>
      <c r="E1413" s="6"/>
      <c r="F1413" s="6"/>
      <c r="G1413" s="6"/>
      <c r="H1413" s="6"/>
      <c r="I1413" s="6"/>
      <c r="J1413" s="6"/>
      <c r="K1413" s="6"/>
      <c r="L1413" s="6">
        <f>IF(A1413="","",IF(H1413="N/A — rationale required",IF(I1413&lt;&gt;"",7,0),IF(H1413="Optimising",6,IF(H1413="Measured",5,IF(H1413="Implemented",4,IF(H1413="Defined",3,IF(H1413="Draft",2,IF(H1413="Gap",1,0))))))))</f>
        <v/>
      </c>
      <c r="M1413" s="6">
        <f>IF(A1413="","",IF(H1413="N/A — rationale required",IF(I1413&lt;&gt;"","Yes","No"),IF(AND(F1413&lt;&gt;"",G1413&lt;&gt;"",J1413&lt;&gt;"",COUNTIFS('Process Definitions'!$B$5:$B$504,A1413,'Process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3" s="6"/>
      <c r="O1413" s="6"/>
      <c r="P1413" s="6"/>
      <c r="Q1413" s="6"/>
      <c r="R1413" s="6"/>
      <c r="S1413" s="6"/>
      <c r="T1413" s="6"/>
    </row>
    <row r="1414" spans="1:20">
      <c r="A1414" s="6"/>
      <c r="B1414" s="6"/>
      <c r="C1414" s="6"/>
      <c r="D1414" s="6"/>
      <c r="E1414" s="6"/>
      <c r="F1414" s="6"/>
      <c r="G1414" s="6"/>
      <c r="H1414" s="6"/>
      <c r="I1414" s="6"/>
      <c r="J1414" s="6"/>
      <c r="K1414" s="6"/>
      <c r="L1414" s="6">
        <f>IF(A1414="","",IF(H1414="N/A — rationale required",IF(I1414&lt;&gt;"",7,0),IF(H1414="Optimising",6,IF(H1414="Measured",5,IF(H1414="Implemented",4,IF(H1414="Defined",3,IF(H1414="Draft",2,IF(H1414="Gap",1,0))))))))</f>
        <v/>
      </c>
      <c r="M1414" s="6">
        <f>IF(A1414="","",IF(H1414="N/A — rationale required",IF(I1414&lt;&gt;"","Yes","No"),IF(AND(F1414&lt;&gt;"",G1414&lt;&gt;"",J1414&lt;&gt;"",COUNTIFS('Process Definitions'!$B$5:$B$504,A1414,'Process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4" s="6"/>
      <c r="O1414" s="6"/>
      <c r="P1414" s="6"/>
      <c r="Q1414" s="6"/>
      <c r="R1414" s="6"/>
      <c r="S1414" s="6"/>
      <c r="T1414" s="6"/>
    </row>
    <row r="1415" spans="1:20">
      <c r="A1415" s="6"/>
      <c r="B1415" s="6"/>
      <c r="C1415" s="6"/>
      <c r="D1415" s="6"/>
      <c r="E1415" s="6"/>
      <c r="F1415" s="6"/>
      <c r="G1415" s="6"/>
      <c r="H1415" s="6"/>
      <c r="I1415" s="6"/>
      <c r="J1415" s="6"/>
      <c r="K1415" s="6"/>
      <c r="L1415" s="6">
        <f>IF(A1415="","",IF(H1415="N/A — rationale required",IF(I1415&lt;&gt;"",7,0),IF(H1415="Optimising",6,IF(H1415="Measured",5,IF(H1415="Implemented",4,IF(H1415="Defined",3,IF(H1415="Draft",2,IF(H1415="Gap",1,0))))))))</f>
        <v/>
      </c>
      <c r="M1415" s="6">
        <f>IF(A1415="","",IF(H1415="N/A — rationale required",IF(I1415&lt;&gt;"","Yes","No"),IF(AND(F1415&lt;&gt;"",G1415&lt;&gt;"",J1415&lt;&gt;"",COUNTIFS('Process Definitions'!$B$5:$B$504,A1415,'Process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5" s="6"/>
      <c r="O1415" s="6"/>
      <c r="P1415" s="6"/>
      <c r="Q1415" s="6"/>
      <c r="R1415" s="6"/>
      <c r="S1415" s="6"/>
      <c r="T1415" s="6"/>
    </row>
    <row r="1416" spans="1:20">
      <c r="A1416" s="6"/>
      <c r="B1416" s="6"/>
      <c r="C1416" s="6"/>
      <c r="D1416" s="6"/>
      <c r="E1416" s="6"/>
      <c r="F1416" s="6"/>
      <c r="G1416" s="6"/>
      <c r="H1416" s="6"/>
      <c r="I1416" s="6"/>
      <c r="J1416" s="6"/>
      <c r="K1416" s="6"/>
      <c r="L1416" s="6">
        <f>IF(A1416="","",IF(H1416="N/A — rationale required",IF(I1416&lt;&gt;"",7,0),IF(H1416="Optimising",6,IF(H1416="Measured",5,IF(H1416="Implemented",4,IF(H1416="Defined",3,IF(H1416="Draft",2,IF(H1416="Gap",1,0))))))))</f>
        <v/>
      </c>
      <c r="M1416" s="6">
        <f>IF(A1416="","",IF(H1416="N/A — rationale required",IF(I1416&lt;&gt;"","Yes","No"),IF(AND(F1416&lt;&gt;"",G1416&lt;&gt;"",J1416&lt;&gt;"",COUNTIFS('Process Definitions'!$B$5:$B$504,A1416,'Process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6" s="6"/>
      <c r="O1416" s="6"/>
      <c r="P1416" s="6"/>
      <c r="Q1416" s="6"/>
      <c r="R1416" s="6"/>
      <c r="S1416" s="6"/>
      <c r="T1416" s="6"/>
    </row>
    <row r="1417" spans="1:20">
      <c r="A1417" s="6"/>
      <c r="B1417" s="6"/>
      <c r="C1417" s="6"/>
      <c r="D1417" s="6"/>
      <c r="E1417" s="6"/>
      <c r="F1417" s="6"/>
      <c r="G1417" s="6"/>
      <c r="H1417" s="6"/>
      <c r="I1417" s="6"/>
      <c r="J1417" s="6"/>
      <c r="K1417" s="6"/>
      <c r="L1417" s="6">
        <f>IF(A1417="","",IF(H1417="N/A — rationale required",IF(I1417&lt;&gt;"",7,0),IF(H1417="Optimising",6,IF(H1417="Measured",5,IF(H1417="Implemented",4,IF(H1417="Defined",3,IF(H1417="Draft",2,IF(H1417="Gap",1,0))))))))</f>
        <v/>
      </c>
      <c r="M1417" s="6">
        <f>IF(A1417="","",IF(H1417="N/A — rationale required",IF(I1417&lt;&gt;"","Yes","No"),IF(AND(F1417&lt;&gt;"",G1417&lt;&gt;"",J1417&lt;&gt;"",COUNTIFS('Process Definitions'!$B$5:$B$504,A1417,'Process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7" s="6"/>
      <c r="O1417" s="6"/>
      <c r="P1417" s="6"/>
      <c r="Q1417" s="6"/>
      <c r="R1417" s="6"/>
      <c r="S1417" s="6"/>
      <c r="T1417" s="6"/>
    </row>
    <row r="1418" spans="1:20">
      <c r="A1418" s="6"/>
      <c r="B1418" s="6"/>
      <c r="C1418" s="6"/>
      <c r="D1418" s="6"/>
      <c r="E1418" s="6"/>
      <c r="F1418" s="6"/>
      <c r="G1418" s="6"/>
      <c r="H1418" s="6"/>
      <c r="I1418" s="6"/>
      <c r="J1418" s="6"/>
      <c r="K1418" s="6"/>
      <c r="L1418" s="6">
        <f>IF(A1418="","",IF(H1418="N/A — rationale required",IF(I1418&lt;&gt;"",7,0),IF(H1418="Optimising",6,IF(H1418="Measured",5,IF(H1418="Implemented",4,IF(H1418="Defined",3,IF(H1418="Draft",2,IF(H1418="Gap",1,0))))))))</f>
        <v/>
      </c>
      <c r="M1418" s="6">
        <f>IF(A1418="","",IF(H1418="N/A — rationale required",IF(I1418&lt;&gt;"","Yes","No"),IF(AND(F1418&lt;&gt;"",G1418&lt;&gt;"",J1418&lt;&gt;"",COUNTIFS('Process Definitions'!$B$5:$B$504,A1418,'Process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8" s="6"/>
      <c r="O1418" s="6"/>
      <c r="P1418" s="6"/>
      <c r="Q1418" s="6"/>
      <c r="R1418" s="6"/>
      <c r="S1418" s="6"/>
      <c r="T1418" s="6"/>
    </row>
    <row r="1419" spans="1:20">
      <c r="A1419" s="6"/>
      <c r="B1419" s="6"/>
      <c r="C1419" s="6"/>
      <c r="D1419" s="6"/>
      <c r="E1419" s="6"/>
      <c r="F1419" s="6"/>
      <c r="G1419" s="6"/>
      <c r="H1419" s="6"/>
      <c r="I1419" s="6"/>
      <c r="J1419" s="6"/>
      <c r="K1419" s="6"/>
      <c r="L1419" s="6">
        <f>IF(A1419="","",IF(H1419="N/A — rationale required",IF(I1419&lt;&gt;"",7,0),IF(H1419="Optimising",6,IF(H1419="Measured",5,IF(H1419="Implemented",4,IF(H1419="Defined",3,IF(H1419="Draft",2,IF(H1419="Gap",1,0))))))))</f>
        <v/>
      </c>
      <c r="M1419" s="6">
        <f>IF(A1419="","",IF(H1419="N/A — rationale required",IF(I1419&lt;&gt;"","Yes","No"),IF(AND(F1419&lt;&gt;"",G1419&lt;&gt;"",J1419&lt;&gt;"",COUNTIFS('Process Definitions'!$B$5:$B$504,A1419,'Process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19" s="6"/>
      <c r="O1419" s="6"/>
      <c r="P1419" s="6"/>
      <c r="Q1419" s="6"/>
      <c r="R1419" s="6"/>
      <c r="S1419" s="6"/>
      <c r="T1419" s="6"/>
    </row>
    <row r="1420" spans="1:20">
      <c r="A1420" s="6"/>
      <c r="B1420" s="6"/>
      <c r="C1420" s="6"/>
      <c r="D1420" s="6"/>
      <c r="E1420" s="6"/>
      <c r="F1420" s="6"/>
      <c r="G1420" s="6"/>
      <c r="H1420" s="6"/>
      <c r="I1420" s="6"/>
      <c r="J1420" s="6"/>
      <c r="K1420" s="6"/>
      <c r="L1420" s="6">
        <f>IF(A1420="","",IF(H1420="N/A — rationale required",IF(I1420&lt;&gt;"",7,0),IF(H1420="Optimising",6,IF(H1420="Measured",5,IF(H1420="Implemented",4,IF(H1420="Defined",3,IF(H1420="Draft",2,IF(H1420="Gap",1,0))))))))</f>
        <v/>
      </c>
      <c r="M1420" s="6">
        <f>IF(A1420="","",IF(H1420="N/A — rationale required",IF(I1420&lt;&gt;"","Yes","No"),IF(AND(F1420&lt;&gt;"",G1420&lt;&gt;"",J1420&lt;&gt;"",COUNTIFS('Process Definitions'!$B$5:$B$504,A1420,'Process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0" s="6"/>
      <c r="O1420" s="6"/>
      <c r="P1420" s="6"/>
      <c r="Q1420" s="6"/>
      <c r="R1420" s="6"/>
      <c r="S1420" s="6"/>
      <c r="T1420" s="6"/>
    </row>
    <row r="1421" spans="1:20">
      <c r="A1421" s="6"/>
      <c r="B1421" s="6"/>
      <c r="C1421" s="6"/>
      <c r="D1421" s="6"/>
      <c r="E1421" s="6"/>
      <c r="F1421" s="6"/>
      <c r="G1421" s="6"/>
      <c r="H1421" s="6"/>
      <c r="I1421" s="6"/>
      <c r="J1421" s="6"/>
      <c r="K1421" s="6"/>
      <c r="L1421" s="6">
        <f>IF(A1421="","",IF(H1421="N/A — rationale required",IF(I1421&lt;&gt;"",7,0),IF(H1421="Optimising",6,IF(H1421="Measured",5,IF(H1421="Implemented",4,IF(H1421="Defined",3,IF(H1421="Draft",2,IF(H1421="Gap",1,0))))))))</f>
        <v/>
      </c>
      <c r="M1421" s="6">
        <f>IF(A1421="","",IF(H1421="N/A — rationale required",IF(I1421&lt;&gt;"","Yes","No"),IF(AND(F1421&lt;&gt;"",G1421&lt;&gt;"",J1421&lt;&gt;"",COUNTIFS('Process Definitions'!$B$5:$B$504,A1421,'Process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1" s="6"/>
      <c r="O1421" s="6"/>
      <c r="P1421" s="6"/>
      <c r="Q1421" s="6"/>
      <c r="R1421" s="6"/>
      <c r="S1421" s="6"/>
      <c r="T1421" s="6"/>
    </row>
    <row r="1422" spans="1:20">
      <c r="A1422" s="6"/>
      <c r="B1422" s="6"/>
      <c r="C1422" s="6"/>
      <c r="D1422" s="6"/>
      <c r="E1422" s="6"/>
      <c r="F1422" s="6"/>
      <c r="G1422" s="6"/>
      <c r="H1422" s="6"/>
      <c r="I1422" s="6"/>
      <c r="J1422" s="6"/>
      <c r="K1422" s="6"/>
      <c r="L1422" s="6">
        <f>IF(A1422="","",IF(H1422="N/A — rationale required",IF(I1422&lt;&gt;"",7,0),IF(H1422="Optimising",6,IF(H1422="Measured",5,IF(H1422="Implemented",4,IF(H1422="Defined",3,IF(H1422="Draft",2,IF(H1422="Gap",1,0))))))))</f>
        <v/>
      </c>
      <c r="M1422" s="6">
        <f>IF(A1422="","",IF(H1422="N/A — rationale required",IF(I1422&lt;&gt;"","Yes","No"),IF(AND(F1422&lt;&gt;"",G1422&lt;&gt;"",J1422&lt;&gt;"",COUNTIFS('Process Definitions'!$B$5:$B$504,A1422,'Process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2" s="6"/>
      <c r="O1422" s="6"/>
      <c r="P1422" s="6"/>
      <c r="Q1422" s="6"/>
      <c r="R1422" s="6"/>
      <c r="S1422" s="6"/>
      <c r="T1422" s="6"/>
    </row>
    <row r="1423" spans="1:20">
      <c r="A1423" s="6"/>
      <c r="B1423" s="6"/>
      <c r="C1423" s="6"/>
      <c r="D1423" s="6"/>
      <c r="E1423" s="6"/>
      <c r="F1423" s="6"/>
      <c r="G1423" s="6"/>
      <c r="H1423" s="6"/>
      <c r="I1423" s="6"/>
      <c r="J1423" s="6"/>
      <c r="K1423" s="6"/>
      <c r="L1423" s="6">
        <f>IF(A1423="","",IF(H1423="N/A — rationale required",IF(I1423&lt;&gt;"",7,0),IF(H1423="Optimising",6,IF(H1423="Measured",5,IF(H1423="Implemented",4,IF(H1423="Defined",3,IF(H1423="Draft",2,IF(H1423="Gap",1,0))))))))</f>
        <v/>
      </c>
      <c r="M1423" s="6">
        <f>IF(A1423="","",IF(H1423="N/A — rationale required",IF(I1423&lt;&gt;"","Yes","No"),IF(AND(F1423&lt;&gt;"",G1423&lt;&gt;"",J1423&lt;&gt;"",COUNTIFS('Process Definitions'!$B$5:$B$504,A1423,'Process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3" s="6"/>
      <c r="O1423" s="6"/>
      <c r="P1423" s="6"/>
      <c r="Q1423" s="6"/>
      <c r="R1423" s="6"/>
      <c r="S1423" s="6"/>
      <c r="T1423" s="6"/>
    </row>
    <row r="1424" spans="1:20">
      <c r="A1424" s="6"/>
      <c r="B1424" s="6"/>
      <c r="C1424" s="6"/>
      <c r="D1424" s="6"/>
      <c r="E1424" s="6"/>
      <c r="F1424" s="6"/>
      <c r="G1424" s="6"/>
      <c r="H1424" s="6"/>
      <c r="I1424" s="6"/>
      <c r="J1424" s="6"/>
      <c r="K1424" s="6"/>
      <c r="L1424" s="6">
        <f>IF(A1424="","",IF(H1424="N/A — rationale required",IF(I1424&lt;&gt;"",7,0),IF(H1424="Optimising",6,IF(H1424="Measured",5,IF(H1424="Implemented",4,IF(H1424="Defined",3,IF(H1424="Draft",2,IF(H1424="Gap",1,0))))))))</f>
        <v/>
      </c>
      <c r="M1424" s="6">
        <f>IF(A1424="","",IF(H1424="N/A — rationale required",IF(I1424&lt;&gt;"","Yes","No"),IF(AND(F1424&lt;&gt;"",G1424&lt;&gt;"",J1424&lt;&gt;"",COUNTIFS('Process Definitions'!$B$5:$B$504,A1424,'Process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4" s="6"/>
      <c r="O1424" s="6"/>
      <c r="P1424" s="6"/>
      <c r="Q1424" s="6"/>
      <c r="R1424" s="6"/>
      <c r="S1424" s="6"/>
      <c r="T1424" s="6"/>
    </row>
    <row r="1425" spans="1:20">
      <c r="A1425" s="6"/>
      <c r="B1425" s="6"/>
      <c r="C1425" s="6"/>
      <c r="D1425" s="6"/>
      <c r="E1425" s="6"/>
      <c r="F1425" s="6"/>
      <c r="G1425" s="6"/>
      <c r="H1425" s="6"/>
      <c r="I1425" s="6"/>
      <c r="J1425" s="6"/>
      <c r="K1425" s="6"/>
      <c r="L1425" s="6">
        <f>IF(A1425="","",IF(H1425="N/A — rationale required",IF(I1425&lt;&gt;"",7,0),IF(H1425="Optimising",6,IF(H1425="Measured",5,IF(H1425="Implemented",4,IF(H1425="Defined",3,IF(H1425="Draft",2,IF(H1425="Gap",1,0))))))))</f>
        <v/>
      </c>
      <c r="M1425" s="6">
        <f>IF(A1425="","",IF(H1425="N/A — rationale required",IF(I1425&lt;&gt;"","Yes","No"),IF(AND(F1425&lt;&gt;"",G1425&lt;&gt;"",J1425&lt;&gt;"",COUNTIFS('Process Definitions'!$B$5:$B$504,A1425,'Process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5" s="6"/>
      <c r="O1425" s="6"/>
      <c r="P1425" s="6"/>
      <c r="Q1425" s="6"/>
      <c r="R1425" s="6"/>
      <c r="S1425" s="6"/>
      <c r="T1425" s="6"/>
    </row>
    <row r="1426" spans="1:20">
      <c r="A1426" s="6"/>
      <c r="B1426" s="6"/>
      <c r="C1426" s="6"/>
      <c r="D1426" s="6"/>
      <c r="E1426" s="6"/>
      <c r="F1426" s="6"/>
      <c r="G1426" s="6"/>
      <c r="H1426" s="6"/>
      <c r="I1426" s="6"/>
      <c r="J1426" s="6"/>
      <c r="K1426" s="6"/>
      <c r="L1426" s="6">
        <f>IF(A1426="","",IF(H1426="N/A — rationale required",IF(I1426&lt;&gt;"",7,0),IF(H1426="Optimising",6,IF(H1426="Measured",5,IF(H1426="Implemented",4,IF(H1426="Defined",3,IF(H1426="Draft",2,IF(H1426="Gap",1,0))))))))</f>
        <v/>
      </c>
      <c r="M1426" s="6">
        <f>IF(A1426="","",IF(H1426="N/A — rationale required",IF(I1426&lt;&gt;"","Yes","No"),IF(AND(F1426&lt;&gt;"",G1426&lt;&gt;"",J1426&lt;&gt;"",COUNTIFS('Process Definitions'!$B$5:$B$504,A1426,'Process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6" s="6"/>
      <c r="O1426" s="6"/>
      <c r="P1426" s="6"/>
      <c r="Q1426" s="6"/>
      <c r="R1426" s="6"/>
      <c r="S1426" s="6"/>
      <c r="T1426" s="6"/>
    </row>
    <row r="1427" spans="1:20">
      <c r="A1427" s="6"/>
      <c r="B1427" s="6"/>
      <c r="C1427" s="6"/>
      <c r="D1427" s="6"/>
      <c r="E1427" s="6"/>
      <c r="F1427" s="6"/>
      <c r="G1427" s="6"/>
      <c r="H1427" s="6"/>
      <c r="I1427" s="6"/>
      <c r="J1427" s="6"/>
      <c r="K1427" s="6"/>
      <c r="L1427" s="6">
        <f>IF(A1427="","",IF(H1427="N/A — rationale required",IF(I1427&lt;&gt;"",7,0),IF(H1427="Optimising",6,IF(H1427="Measured",5,IF(H1427="Implemented",4,IF(H1427="Defined",3,IF(H1427="Draft",2,IF(H1427="Gap",1,0))))))))</f>
        <v/>
      </c>
      <c r="M1427" s="6">
        <f>IF(A1427="","",IF(H1427="N/A — rationale required",IF(I1427&lt;&gt;"","Yes","No"),IF(AND(F1427&lt;&gt;"",G1427&lt;&gt;"",J1427&lt;&gt;"",COUNTIFS('Process Definitions'!$B$5:$B$504,A1427,'Process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7" s="6"/>
      <c r="O1427" s="6"/>
      <c r="P1427" s="6"/>
      <c r="Q1427" s="6"/>
      <c r="R1427" s="6"/>
      <c r="S1427" s="6"/>
      <c r="T1427" s="6"/>
    </row>
    <row r="1428" spans="1:20">
      <c r="A1428" s="6"/>
      <c r="B1428" s="6"/>
      <c r="C1428" s="6"/>
      <c r="D1428" s="6"/>
      <c r="E1428" s="6"/>
      <c r="F1428" s="6"/>
      <c r="G1428" s="6"/>
      <c r="H1428" s="6"/>
      <c r="I1428" s="6"/>
      <c r="J1428" s="6"/>
      <c r="K1428" s="6"/>
      <c r="L1428" s="6">
        <f>IF(A1428="","",IF(H1428="N/A — rationale required",IF(I1428&lt;&gt;"",7,0),IF(H1428="Optimising",6,IF(H1428="Measured",5,IF(H1428="Implemented",4,IF(H1428="Defined",3,IF(H1428="Draft",2,IF(H1428="Gap",1,0))))))))</f>
        <v/>
      </c>
      <c r="M1428" s="6">
        <f>IF(A1428="","",IF(H1428="N/A — rationale required",IF(I1428&lt;&gt;"","Yes","No"),IF(AND(F1428&lt;&gt;"",G1428&lt;&gt;"",J1428&lt;&gt;"",COUNTIFS('Process Definitions'!$B$5:$B$504,A1428,'Process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8" s="6"/>
      <c r="O1428" s="6"/>
      <c r="P1428" s="6"/>
      <c r="Q1428" s="6"/>
      <c r="R1428" s="6"/>
      <c r="S1428" s="6"/>
      <c r="T1428" s="6"/>
    </row>
    <row r="1429" spans="1:20">
      <c r="A1429" s="6"/>
      <c r="B1429" s="6"/>
      <c r="C1429" s="6"/>
      <c r="D1429" s="6"/>
      <c r="E1429" s="6"/>
      <c r="F1429" s="6"/>
      <c r="G1429" s="6"/>
      <c r="H1429" s="6"/>
      <c r="I1429" s="6"/>
      <c r="J1429" s="6"/>
      <c r="K1429" s="6"/>
      <c r="L1429" s="6">
        <f>IF(A1429="","",IF(H1429="N/A — rationale required",IF(I1429&lt;&gt;"",7,0),IF(H1429="Optimising",6,IF(H1429="Measured",5,IF(H1429="Implemented",4,IF(H1429="Defined",3,IF(H1429="Draft",2,IF(H1429="Gap",1,0))))))))</f>
        <v/>
      </c>
      <c r="M1429" s="6">
        <f>IF(A1429="","",IF(H1429="N/A — rationale required",IF(I1429&lt;&gt;"","Yes","No"),IF(AND(F1429&lt;&gt;"",G1429&lt;&gt;"",J1429&lt;&gt;"",COUNTIFS('Process Definitions'!$B$5:$B$504,A1429,'Process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29" s="6"/>
      <c r="O1429" s="6"/>
      <c r="P1429" s="6"/>
      <c r="Q1429" s="6"/>
      <c r="R1429" s="6"/>
      <c r="S1429" s="6"/>
      <c r="T1429" s="6"/>
    </row>
    <row r="1430" spans="1:20">
      <c r="A1430" s="6"/>
      <c r="B1430" s="6"/>
      <c r="C1430" s="6"/>
      <c r="D1430" s="6"/>
      <c r="E1430" s="6"/>
      <c r="F1430" s="6"/>
      <c r="G1430" s="6"/>
      <c r="H1430" s="6"/>
      <c r="I1430" s="6"/>
      <c r="J1430" s="6"/>
      <c r="K1430" s="6"/>
      <c r="L1430" s="6">
        <f>IF(A1430="","",IF(H1430="N/A — rationale required",IF(I1430&lt;&gt;"",7,0),IF(H1430="Optimising",6,IF(H1430="Measured",5,IF(H1430="Implemented",4,IF(H1430="Defined",3,IF(H1430="Draft",2,IF(H1430="Gap",1,0))))))))</f>
        <v/>
      </c>
      <c r="M1430" s="6">
        <f>IF(A1430="","",IF(H1430="N/A — rationale required",IF(I1430&lt;&gt;"","Yes","No"),IF(AND(F1430&lt;&gt;"",G1430&lt;&gt;"",J1430&lt;&gt;"",COUNTIFS('Process Definitions'!$B$5:$B$504,A1430,'Process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0" s="6"/>
      <c r="O1430" s="6"/>
      <c r="P1430" s="6"/>
      <c r="Q1430" s="6"/>
      <c r="R1430" s="6"/>
      <c r="S1430" s="6"/>
      <c r="T1430" s="6"/>
    </row>
    <row r="1431" spans="1:20">
      <c r="A1431" s="6"/>
      <c r="B1431" s="6"/>
      <c r="C1431" s="6"/>
      <c r="D1431" s="6"/>
      <c r="E1431" s="6"/>
      <c r="F1431" s="6"/>
      <c r="G1431" s="6"/>
      <c r="H1431" s="6"/>
      <c r="I1431" s="6"/>
      <c r="J1431" s="6"/>
      <c r="K1431" s="6"/>
      <c r="L1431" s="6">
        <f>IF(A1431="","",IF(H1431="N/A — rationale required",IF(I1431&lt;&gt;"",7,0),IF(H1431="Optimising",6,IF(H1431="Measured",5,IF(H1431="Implemented",4,IF(H1431="Defined",3,IF(H1431="Draft",2,IF(H1431="Gap",1,0))))))))</f>
        <v/>
      </c>
      <c r="M1431" s="6">
        <f>IF(A1431="","",IF(H1431="N/A — rationale required",IF(I1431&lt;&gt;"","Yes","No"),IF(AND(F1431&lt;&gt;"",G1431&lt;&gt;"",J1431&lt;&gt;"",COUNTIFS('Process Definitions'!$B$5:$B$504,A1431,'Process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1" s="6"/>
      <c r="O1431" s="6"/>
      <c r="P1431" s="6"/>
      <c r="Q1431" s="6"/>
      <c r="R1431" s="6"/>
      <c r="S1431" s="6"/>
      <c r="T1431" s="6"/>
    </row>
    <row r="1432" spans="1:20">
      <c r="A1432" s="6"/>
      <c r="B1432" s="6"/>
      <c r="C1432" s="6"/>
      <c r="D1432" s="6"/>
      <c r="E1432" s="6"/>
      <c r="F1432" s="6"/>
      <c r="G1432" s="6"/>
      <c r="H1432" s="6"/>
      <c r="I1432" s="6"/>
      <c r="J1432" s="6"/>
      <c r="K1432" s="6"/>
      <c r="L1432" s="6">
        <f>IF(A1432="","",IF(H1432="N/A — rationale required",IF(I1432&lt;&gt;"",7,0),IF(H1432="Optimising",6,IF(H1432="Measured",5,IF(H1432="Implemented",4,IF(H1432="Defined",3,IF(H1432="Draft",2,IF(H1432="Gap",1,0))))))))</f>
        <v/>
      </c>
      <c r="M1432" s="6">
        <f>IF(A1432="","",IF(H1432="N/A — rationale required",IF(I1432&lt;&gt;"","Yes","No"),IF(AND(F1432&lt;&gt;"",G1432&lt;&gt;"",J1432&lt;&gt;"",COUNTIFS('Process Definitions'!$B$5:$B$504,A1432,'Process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2" s="6"/>
      <c r="O1432" s="6"/>
      <c r="P1432" s="6"/>
      <c r="Q1432" s="6"/>
      <c r="R1432" s="6"/>
      <c r="S1432" s="6"/>
      <c r="T1432" s="6"/>
    </row>
    <row r="1433" spans="1:20">
      <c r="A1433" s="6"/>
      <c r="B1433" s="6"/>
      <c r="C1433" s="6"/>
      <c r="D1433" s="6"/>
      <c r="E1433" s="6"/>
      <c r="F1433" s="6"/>
      <c r="G1433" s="6"/>
      <c r="H1433" s="6"/>
      <c r="I1433" s="6"/>
      <c r="J1433" s="6"/>
      <c r="K1433" s="6"/>
      <c r="L1433" s="6">
        <f>IF(A1433="","",IF(H1433="N/A — rationale required",IF(I1433&lt;&gt;"",7,0),IF(H1433="Optimising",6,IF(H1433="Measured",5,IF(H1433="Implemented",4,IF(H1433="Defined",3,IF(H1433="Draft",2,IF(H1433="Gap",1,0))))))))</f>
        <v/>
      </c>
      <c r="M1433" s="6">
        <f>IF(A1433="","",IF(H1433="N/A — rationale required",IF(I1433&lt;&gt;"","Yes","No"),IF(AND(F1433&lt;&gt;"",G1433&lt;&gt;"",J1433&lt;&gt;"",COUNTIFS('Process Definitions'!$B$5:$B$504,A1433,'Process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3" s="6"/>
      <c r="O1433" s="6"/>
      <c r="P1433" s="6"/>
      <c r="Q1433" s="6"/>
      <c r="R1433" s="6"/>
      <c r="S1433" s="6"/>
      <c r="T1433" s="6"/>
    </row>
    <row r="1434" spans="1:20">
      <c r="A1434" s="6"/>
      <c r="B1434" s="6"/>
      <c r="C1434" s="6"/>
      <c r="D1434" s="6"/>
      <c r="E1434" s="6"/>
      <c r="F1434" s="6"/>
      <c r="G1434" s="6"/>
      <c r="H1434" s="6"/>
      <c r="I1434" s="6"/>
      <c r="J1434" s="6"/>
      <c r="K1434" s="6"/>
      <c r="L1434" s="6">
        <f>IF(A1434="","",IF(H1434="N/A — rationale required",IF(I1434&lt;&gt;"",7,0),IF(H1434="Optimising",6,IF(H1434="Measured",5,IF(H1434="Implemented",4,IF(H1434="Defined",3,IF(H1434="Draft",2,IF(H1434="Gap",1,0))))))))</f>
        <v/>
      </c>
      <c r="M1434" s="6">
        <f>IF(A1434="","",IF(H1434="N/A — rationale required",IF(I1434&lt;&gt;"","Yes","No"),IF(AND(F1434&lt;&gt;"",G1434&lt;&gt;"",J1434&lt;&gt;"",COUNTIFS('Process Definitions'!$B$5:$B$504,A1434,'Process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4" s="6"/>
      <c r="O1434" s="6"/>
      <c r="P1434" s="6"/>
      <c r="Q1434" s="6"/>
      <c r="R1434" s="6"/>
      <c r="S1434" s="6"/>
      <c r="T1434" s="6"/>
    </row>
    <row r="1435" spans="1:20">
      <c r="A1435" s="6"/>
      <c r="B1435" s="6"/>
      <c r="C1435" s="6"/>
      <c r="D1435" s="6"/>
      <c r="E1435" s="6"/>
      <c r="F1435" s="6"/>
      <c r="G1435" s="6"/>
      <c r="H1435" s="6"/>
      <c r="I1435" s="6"/>
      <c r="J1435" s="6"/>
      <c r="K1435" s="6"/>
      <c r="L1435" s="6">
        <f>IF(A1435="","",IF(H1435="N/A — rationale required",IF(I1435&lt;&gt;"",7,0),IF(H1435="Optimising",6,IF(H1435="Measured",5,IF(H1435="Implemented",4,IF(H1435="Defined",3,IF(H1435="Draft",2,IF(H1435="Gap",1,0))))))))</f>
        <v/>
      </c>
      <c r="M1435" s="6">
        <f>IF(A1435="","",IF(H1435="N/A — rationale required",IF(I1435&lt;&gt;"","Yes","No"),IF(AND(F1435&lt;&gt;"",G1435&lt;&gt;"",J1435&lt;&gt;"",COUNTIFS('Process Definitions'!$B$5:$B$504,A1435,'Process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5" s="6"/>
      <c r="O1435" s="6"/>
      <c r="P1435" s="6"/>
      <c r="Q1435" s="6"/>
      <c r="R1435" s="6"/>
      <c r="S1435" s="6"/>
      <c r="T1435" s="6"/>
    </row>
    <row r="1436" spans="1:20">
      <c r="A1436" s="6"/>
      <c r="B1436" s="6"/>
      <c r="C1436" s="6"/>
      <c r="D1436" s="6"/>
      <c r="E1436" s="6"/>
      <c r="F1436" s="6"/>
      <c r="G1436" s="6"/>
      <c r="H1436" s="6"/>
      <c r="I1436" s="6"/>
      <c r="J1436" s="6"/>
      <c r="K1436" s="6"/>
      <c r="L1436" s="6">
        <f>IF(A1436="","",IF(H1436="N/A — rationale required",IF(I1436&lt;&gt;"",7,0),IF(H1436="Optimising",6,IF(H1436="Measured",5,IF(H1436="Implemented",4,IF(H1436="Defined",3,IF(H1436="Draft",2,IF(H1436="Gap",1,0))))))))</f>
        <v/>
      </c>
      <c r="M1436" s="6">
        <f>IF(A1436="","",IF(H1436="N/A — rationale required",IF(I1436&lt;&gt;"","Yes","No"),IF(AND(F1436&lt;&gt;"",G1436&lt;&gt;"",J1436&lt;&gt;"",COUNTIFS('Process Definitions'!$B$5:$B$504,A1436,'Process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6" s="6"/>
      <c r="O1436" s="6"/>
      <c r="P1436" s="6"/>
      <c r="Q1436" s="6"/>
      <c r="R1436" s="6"/>
      <c r="S1436" s="6"/>
      <c r="T1436" s="6"/>
    </row>
    <row r="1437" spans="1:20">
      <c r="A1437" s="6"/>
      <c r="B1437" s="6"/>
      <c r="C1437" s="6"/>
      <c r="D1437" s="6"/>
      <c r="E1437" s="6"/>
      <c r="F1437" s="6"/>
      <c r="G1437" s="6"/>
      <c r="H1437" s="6"/>
      <c r="I1437" s="6"/>
      <c r="J1437" s="6"/>
      <c r="K1437" s="6"/>
      <c r="L1437" s="6">
        <f>IF(A1437="","",IF(H1437="N/A — rationale required",IF(I1437&lt;&gt;"",7,0),IF(H1437="Optimising",6,IF(H1437="Measured",5,IF(H1437="Implemented",4,IF(H1437="Defined",3,IF(H1437="Draft",2,IF(H1437="Gap",1,0))))))))</f>
        <v/>
      </c>
      <c r="M1437" s="6">
        <f>IF(A1437="","",IF(H1437="N/A — rationale required",IF(I1437&lt;&gt;"","Yes","No"),IF(AND(F1437&lt;&gt;"",G1437&lt;&gt;"",J1437&lt;&gt;"",COUNTIFS('Process Definitions'!$B$5:$B$504,A1437,'Process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7" s="6"/>
      <c r="O1437" s="6"/>
      <c r="P1437" s="6"/>
      <c r="Q1437" s="6"/>
      <c r="R1437" s="6"/>
      <c r="S1437" s="6"/>
      <c r="T1437" s="6"/>
    </row>
    <row r="1438" spans="1:20">
      <c r="A1438" s="6"/>
      <c r="B1438" s="6"/>
      <c r="C1438" s="6"/>
      <c r="D1438" s="6"/>
      <c r="E1438" s="6"/>
      <c r="F1438" s="6"/>
      <c r="G1438" s="6"/>
      <c r="H1438" s="6"/>
      <c r="I1438" s="6"/>
      <c r="J1438" s="6"/>
      <c r="K1438" s="6"/>
      <c r="L1438" s="6">
        <f>IF(A1438="","",IF(H1438="N/A — rationale required",IF(I1438&lt;&gt;"",7,0),IF(H1438="Optimising",6,IF(H1438="Measured",5,IF(H1438="Implemented",4,IF(H1438="Defined",3,IF(H1438="Draft",2,IF(H1438="Gap",1,0))))))))</f>
        <v/>
      </c>
      <c r="M1438" s="6">
        <f>IF(A1438="","",IF(H1438="N/A — rationale required",IF(I1438&lt;&gt;"","Yes","No"),IF(AND(F1438&lt;&gt;"",G1438&lt;&gt;"",J1438&lt;&gt;"",COUNTIFS('Process Definitions'!$B$5:$B$504,A1438,'Process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8" s="6"/>
      <c r="O1438" s="6"/>
      <c r="P1438" s="6"/>
      <c r="Q1438" s="6"/>
      <c r="R1438" s="6"/>
      <c r="S1438" s="6"/>
      <c r="T1438" s="6"/>
    </row>
    <row r="1439" spans="1:20">
      <c r="A1439" s="6"/>
      <c r="B1439" s="6"/>
      <c r="C1439" s="6"/>
      <c r="D1439" s="6"/>
      <c r="E1439" s="6"/>
      <c r="F1439" s="6"/>
      <c r="G1439" s="6"/>
      <c r="H1439" s="6"/>
      <c r="I1439" s="6"/>
      <c r="J1439" s="6"/>
      <c r="K1439" s="6"/>
      <c r="L1439" s="6">
        <f>IF(A1439="","",IF(H1439="N/A — rationale required",IF(I1439&lt;&gt;"",7,0),IF(H1439="Optimising",6,IF(H1439="Measured",5,IF(H1439="Implemented",4,IF(H1439="Defined",3,IF(H1439="Draft",2,IF(H1439="Gap",1,0))))))))</f>
        <v/>
      </c>
      <c r="M1439" s="6">
        <f>IF(A1439="","",IF(H1439="N/A — rationale required",IF(I1439&lt;&gt;"","Yes","No"),IF(AND(F1439&lt;&gt;"",G1439&lt;&gt;"",J1439&lt;&gt;"",COUNTIFS('Process Definitions'!$B$5:$B$504,A1439,'Process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39" s="6"/>
      <c r="O1439" s="6"/>
      <c r="P1439" s="6"/>
      <c r="Q1439" s="6"/>
      <c r="R1439" s="6"/>
      <c r="S1439" s="6"/>
      <c r="T1439" s="6"/>
    </row>
    <row r="1440" spans="1:20">
      <c r="A1440" s="6"/>
      <c r="B1440" s="6"/>
      <c r="C1440" s="6"/>
      <c r="D1440" s="6"/>
      <c r="E1440" s="6"/>
      <c r="F1440" s="6"/>
      <c r="G1440" s="6"/>
      <c r="H1440" s="6"/>
      <c r="I1440" s="6"/>
      <c r="J1440" s="6"/>
      <c r="K1440" s="6"/>
      <c r="L1440" s="6">
        <f>IF(A1440="","",IF(H1440="N/A — rationale required",IF(I1440&lt;&gt;"",7,0),IF(H1440="Optimising",6,IF(H1440="Measured",5,IF(H1440="Implemented",4,IF(H1440="Defined",3,IF(H1440="Draft",2,IF(H1440="Gap",1,0))))))))</f>
        <v/>
      </c>
      <c r="M1440" s="6">
        <f>IF(A1440="","",IF(H1440="N/A — rationale required",IF(I1440&lt;&gt;"","Yes","No"),IF(AND(F1440&lt;&gt;"",G1440&lt;&gt;"",J1440&lt;&gt;"",COUNTIFS('Process Definitions'!$B$5:$B$504,A1440,'Process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0" s="6"/>
      <c r="O1440" s="6"/>
      <c r="P1440" s="6"/>
      <c r="Q1440" s="6"/>
      <c r="R1440" s="6"/>
      <c r="S1440" s="6"/>
      <c r="T1440" s="6"/>
    </row>
    <row r="1441" spans="1:20">
      <c r="A1441" s="6"/>
      <c r="B1441" s="6"/>
      <c r="C1441" s="6"/>
      <c r="D1441" s="6"/>
      <c r="E1441" s="6"/>
      <c r="F1441" s="6"/>
      <c r="G1441" s="6"/>
      <c r="H1441" s="6"/>
      <c r="I1441" s="6"/>
      <c r="J1441" s="6"/>
      <c r="K1441" s="6"/>
      <c r="L1441" s="6">
        <f>IF(A1441="","",IF(H1441="N/A — rationale required",IF(I1441&lt;&gt;"",7,0),IF(H1441="Optimising",6,IF(H1441="Measured",5,IF(H1441="Implemented",4,IF(H1441="Defined",3,IF(H1441="Draft",2,IF(H1441="Gap",1,0))))))))</f>
        <v/>
      </c>
      <c r="M1441" s="6">
        <f>IF(A1441="","",IF(H1441="N/A — rationale required",IF(I1441&lt;&gt;"","Yes","No"),IF(AND(F1441&lt;&gt;"",G1441&lt;&gt;"",J1441&lt;&gt;"",COUNTIFS('Process Definitions'!$B$5:$B$504,A1441,'Process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1" s="6"/>
      <c r="O1441" s="6"/>
      <c r="P1441" s="6"/>
      <c r="Q1441" s="6"/>
      <c r="R1441" s="6"/>
      <c r="S1441" s="6"/>
      <c r="T1441" s="6"/>
    </row>
    <row r="1442" spans="1:20">
      <c r="A1442" s="6"/>
      <c r="B1442" s="6"/>
      <c r="C1442" s="6"/>
      <c r="D1442" s="6"/>
      <c r="E1442" s="6"/>
      <c r="F1442" s="6"/>
      <c r="G1442" s="6"/>
      <c r="H1442" s="6"/>
      <c r="I1442" s="6"/>
      <c r="J1442" s="6"/>
      <c r="K1442" s="6"/>
      <c r="L1442" s="6">
        <f>IF(A1442="","",IF(H1442="N/A — rationale required",IF(I1442&lt;&gt;"",7,0),IF(H1442="Optimising",6,IF(H1442="Measured",5,IF(H1442="Implemented",4,IF(H1442="Defined",3,IF(H1442="Draft",2,IF(H1442="Gap",1,0))))))))</f>
        <v/>
      </c>
      <c r="M1442" s="6">
        <f>IF(A1442="","",IF(H1442="N/A — rationale required",IF(I1442&lt;&gt;"","Yes","No"),IF(AND(F1442&lt;&gt;"",G1442&lt;&gt;"",J1442&lt;&gt;"",COUNTIFS('Process Definitions'!$B$5:$B$504,A1442,'Process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2" s="6"/>
      <c r="O1442" s="6"/>
      <c r="P1442" s="6"/>
      <c r="Q1442" s="6"/>
      <c r="R1442" s="6"/>
      <c r="S1442" s="6"/>
      <c r="T1442" s="6"/>
    </row>
    <row r="1443" spans="1:20">
      <c r="A1443" s="6"/>
      <c r="B1443" s="6"/>
      <c r="C1443" s="6"/>
      <c r="D1443" s="6"/>
      <c r="E1443" s="6"/>
      <c r="F1443" s="6"/>
      <c r="G1443" s="6"/>
      <c r="H1443" s="6"/>
      <c r="I1443" s="6"/>
      <c r="J1443" s="6"/>
      <c r="K1443" s="6"/>
      <c r="L1443" s="6">
        <f>IF(A1443="","",IF(H1443="N/A — rationale required",IF(I1443&lt;&gt;"",7,0),IF(H1443="Optimising",6,IF(H1443="Measured",5,IF(H1443="Implemented",4,IF(H1443="Defined",3,IF(H1443="Draft",2,IF(H1443="Gap",1,0))))))))</f>
        <v/>
      </c>
      <c r="M1443" s="6">
        <f>IF(A1443="","",IF(H1443="N/A — rationale required",IF(I1443&lt;&gt;"","Yes","No"),IF(AND(F1443&lt;&gt;"",G1443&lt;&gt;"",J1443&lt;&gt;"",COUNTIFS('Process Definitions'!$B$5:$B$504,A1443,'Process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3" s="6"/>
      <c r="O1443" s="6"/>
      <c r="P1443" s="6"/>
      <c r="Q1443" s="6"/>
      <c r="R1443" s="6"/>
      <c r="S1443" s="6"/>
      <c r="T1443" s="6"/>
    </row>
    <row r="1444" spans="1:20">
      <c r="A1444" s="6"/>
      <c r="B1444" s="6"/>
      <c r="C1444" s="6"/>
      <c r="D1444" s="6"/>
      <c r="E1444" s="6"/>
      <c r="F1444" s="6"/>
      <c r="G1444" s="6"/>
      <c r="H1444" s="6"/>
      <c r="I1444" s="6"/>
      <c r="J1444" s="6"/>
      <c r="K1444" s="6"/>
      <c r="L1444" s="6">
        <f>IF(A1444="","",IF(H1444="N/A — rationale required",IF(I1444&lt;&gt;"",7,0),IF(H1444="Optimising",6,IF(H1444="Measured",5,IF(H1444="Implemented",4,IF(H1444="Defined",3,IF(H1444="Draft",2,IF(H1444="Gap",1,0))))))))</f>
        <v/>
      </c>
      <c r="M1444" s="6">
        <f>IF(A1444="","",IF(H1444="N/A — rationale required",IF(I1444&lt;&gt;"","Yes","No"),IF(AND(F1444&lt;&gt;"",G1444&lt;&gt;"",J1444&lt;&gt;"",COUNTIFS('Process Definitions'!$B$5:$B$504,A1444,'Process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4" s="6"/>
      <c r="O1444" s="6"/>
      <c r="P1444" s="6"/>
      <c r="Q1444" s="6"/>
      <c r="R1444" s="6"/>
      <c r="S1444" s="6"/>
      <c r="T1444" s="6"/>
    </row>
    <row r="1445" spans="1:20">
      <c r="A1445" s="6"/>
      <c r="B1445" s="6"/>
      <c r="C1445" s="6"/>
      <c r="D1445" s="6"/>
      <c r="E1445" s="6"/>
      <c r="F1445" s="6"/>
      <c r="G1445" s="6"/>
      <c r="H1445" s="6"/>
      <c r="I1445" s="6"/>
      <c r="J1445" s="6"/>
      <c r="K1445" s="6"/>
      <c r="L1445" s="6">
        <f>IF(A1445="","",IF(H1445="N/A — rationale required",IF(I1445&lt;&gt;"",7,0),IF(H1445="Optimising",6,IF(H1445="Measured",5,IF(H1445="Implemented",4,IF(H1445="Defined",3,IF(H1445="Draft",2,IF(H1445="Gap",1,0))))))))</f>
        <v/>
      </c>
      <c r="M1445" s="6">
        <f>IF(A1445="","",IF(H1445="N/A — rationale required",IF(I1445&lt;&gt;"","Yes","No"),IF(AND(F1445&lt;&gt;"",G1445&lt;&gt;"",J1445&lt;&gt;"",COUNTIFS('Process Definitions'!$B$5:$B$504,A1445,'Process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5" s="6"/>
      <c r="O1445" s="6"/>
      <c r="P1445" s="6"/>
      <c r="Q1445" s="6"/>
      <c r="R1445" s="6"/>
      <c r="S1445" s="6"/>
      <c r="T1445" s="6"/>
    </row>
    <row r="1446" spans="1:20">
      <c r="A1446" s="6"/>
      <c r="B1446" s="6"/>
      <c r="C1446" s="6"/>
      <c r="D1446" s="6"/>
      <c r="E1446" s="6"/>
      <c r="F1446" s="6"/>
      <c r="G1446" s="6"/>
      <c r="H1446" s="6"/>
      <c r="I1446" s="6"/>
      <c r="J1446" s="6"/>
      <c r="K1446" s="6"/>
      <c r="L1446" s="6">
        <f>IF(A1446="","",IF(H1446="N/A — rationale required",IF(I1446&lt;&gt;"",7,0),IF(H1446="Optimising",6,IF(H1446="Measured",5,IF(H1446="Implemented",4,IF(H1446="Defined",3,IF(H1446="Draft",2,IF(H1446="Gap",1,0))))))))</f>
        <v/>
      </c>
      <c r="M1446" s="6">
        <f>IF(A1446="","",IF(H1446="N/A — rationale required",IF(I1446&lt;&gt;"","Yes","No"),IF(AND(F1446&lt;&gt;"",G1446&lt;&gt;"",J1446&lt;&gt;"",COUNTIFS('Process Definitions'!$B$5:$B$504,A1446,'Process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6" s="6"/>
      <c r="O1446" s="6"/>
      <c r="P1446" s="6"/>
      <c r="Q1446" s="6"/>
      <c r="R1446" s="6"/>
      <c r="S1446" s="6"/>
      <c r="T1446" s="6"/>
    </row>
    <row r="1447" spans="1:20">
      <c r="A1447" s="6"/>
      <c r="B1447" s="6"/>
      <c r="C1447" s="6"/>
      <c r="D1447" s="6"/>
      <c r="E1447" s="6"/>
      <c r="F1447" s="6"/>
      <c r="G1447" s="6"/>
      <c r="H1447" s="6"/>
      <c r="I1447" s="6"/>
      <c r="J1447" s="6"/>
      <c r="K1447" s="6"/>
      <c r="L1447" s="6">
        <f>IF(A1447="","",IF(H1447="N/A — rationale required",IF(I1447&lt;&gt;"",7,0),IF(H1447="Optimising",6,IF(H1447="Measured",5,IF(H1447="Implemented",4,IF(H1447="Defined",3,IF(H1447="Draft",2,IF(H1447="Gap",1,0))))))))</f>
        <v/>
      </c>
      <c r="M1447" s="6">
        <f>IF(A1447="","",IF(H1447="N/A — rationale required",IF(I1447&lt;&gt;"","Yes","No"),IF(AND(F1447&lt;&gt;"",G1447&lt;&gt;"",J1447&lt;&gt;"",COUNTIFS('Process Definitions'!$B$5:$B$504,A1447,'Process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7" s="6"/>
      <c r="O1447" s="6"/>
      <c r="P1447" s="6"/>
      <c r="Q1447" s="6"/>
      <c r="R1447" s="6"/>
      <c r="S1447" s="6"/>
      <c r="T1447" s="6"/>
    </row>
    <row r="1448" spans="1:20">
      <c r="A1448" s="6"/>
      <c r="B1448" s="6"/>
      <c r="C1448" s="6"/>
      <c r="D1448" s="6"/>
      <c r="E1448" s="6"/>
      <c r="F1448" s="6"/>
      <c r="G1448" s="6"/>
      <c r="H1448" s="6"/>
      <c r="I1448" s="6"/>
      <c r="J1448" s="6"/>
      <c r="K1448" s="6"/>
      <c r="L1448" s="6">
        <f>IF(A1448="","",IF(H1448="N/A — rationale required",IF(I1448&lt;&gt;"",7,0),IF(H1448="Optimising",6,IF(H1448="Measured",5,IF(H1448="Implemented",4,IF(H1448="Defined",3,IF(H1448="Draft",2,IF(H1448="Gap",1,0))))))))</f>
        <v/>
      </c>
      <c r="M1448" s="6">
        <f>IF(A1448="","",IF(H1448="N/A — rationale required",IF(I1448&lt;&gt;"","Yes","No"),IF(AND(F1448&lt;&gt;"",G1448&lt;&gt;"",J1448&lt;&gt;"",COUNTIFS('Process Definitions'!$B$5:$B$504,A1448,'Process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8" s="6"/>
      <c r="O1448" s="6"/>
      <c r="P1448" s="6"/>
      <c r="Q1448" s="6"/>
      <c r="R1448" s="6"/>
      <c r="S1448" s="6"/>
      <c r="T1448" s="6"/>
    </row>
    <row r="1449" spans="1:20">
      <c r="A1449" s="6"/>
      <c r="B1449" s="6"/>
      <c r="C1449" s="6"/>
      <c r="D1449" s="6"/>
      <c r="E1449" s="6"/>
      <c r="F1449" s="6"/>
      <c r="G1449" s="6"/>
      <c r="H1449" s="6"/>
      <c r="I1449" s="6"/>
      <c r="J1449" s="6"/>
      <c r="K1449" s="6"/>
      <c r="L1449" s="6">
        <f>IF(A1449="","",IF(H1449="N/A — rationale required",IF(I1449&lt;&gt;"",7,0),IF(H1449="Optimising",6,IF(H1449="Measured",5,IF(H1449="Implemented",4,IF(H1449="Defined",3,IF(H1449="Draft",2,IF(H1449="Gap",1,0))))))))</f>
        <v/>
      </c>
      <c r="M1449" s="6">
        <f>IF(A1449="","",IF(H1449="N/A — rationale required",IF(I1449&lt;&gt;"","Yes","No"),IF(AND(F1449&lt;&gt;"",G1449&lt;&gt;"",J1449&lt;&gt;"",COUNTIFS('Process Definitions'!$B$5:$B$504,A1449,'Process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49" s="6"/>
      <c r="O1449" s="6"/>
      <c r="P1449" s="6"/>
      <c r="Q1449" s="6"/>
      <c r="R1449" s="6"/>
      <c r="S1449" s="6"/>
      <c r="T1449" s="6"/>
    </row>
    <row r="1450" spans="1:20">
      <c r="A1450" s="6"/>
      <c r="B1450" s="6"/>
      <c r="C1450" s="6"/>
      <c r="D1450" s="6"/>
      <c r="E1450" s="6"/>
      <c r="F1450" s="6"/>
      <c r="G1450" s="6"/>
      <c r="H1450" s="6"/>
      <c r="I1450" s="6"/>
      <c r="J1450" s="6"/>
      <c r="K1450" s="6"/>
      <c r="L1450" s="6">
        <f>IF(A1450="","",IF(H1450="N/A — rationale required",IF(I1450&lt;&gt;"",7,0),IF(H1450="Optimising",6,IF(H1450="Measured",5,IF(H1450="Implemented",4,IF(H1450="Defined",3,IF(H1450="Draft",2,IF(H1450="Gap",1,0))))))))</f>
        <v/>
      </c>
      <c r="M1450" s="6">
        <f>IF(A1450="","",IF(H1450="N/A — rationale required",IF(I1450&lt;&gt;"","Yes","No"),IF(AND(F1450&lt;&gt;"",G1450&lt;&gt;"",J1450&lt;&gt;"",COUNTIFS('Process Definitions'!$B$5:$B$504,A1450,'Process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0" s="6"/>
      <c r="O1450" s="6"/>
      <c r="P1450" s="6"/>
      <c r="Q1450" s="6"/>
      <c r="R1450" s="6"/>
      <c r="S1450" s="6"/>
      <c r="T1450" s="6"/>
    </row>
    <row r="1451" spans="1:20">
      <c r="A1451" s="6"/>
      <c r="B1451" s="6"/>
      <c r="C1451" s="6"/>
      <c r="D1451" s="6"/>
      <c r="E1451" s="6"/>
      <c r="F1451" s="6"/>
      <c r="G1451" s="6"/>
      <c r="H1451" s="6"/>
      <c r="I1451" s="6"/>
      <c r="J1451" s="6"/>
      <c r="K1451" s="6"/>
      <c r="L1451" s="6">
        <f>IF(A1451="","",IF(H1451="N/A — rationale required",IF(I1451&lt;&gt;"",7,0),IF(H1451="Optimising",6,IF(H1451="Measured",5,IF(H1451="Implemented",4,IF(H1451="Defined",3,IF(H1451="Draft",2,IF(H1451="Gap",1,0))))))))</f>
        <v/>
      </c>
      <c r="M1451" s="6">
        <f>IF(A1451="","",IF(H1451="N/A — rationale required",IF(I1451&lt;&gt;"","Yes","No"),IF(AND(F1451&lt;&gt;"",G1451&lt;&gt;"",J1451&lt;&gt;"",COUNTIFS('Process Definitions'!$B$5:$B$504,A1451,'Process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1" s="6"/>
      <c r="O1451" s="6"/>
      <c r="P1451" s="6"/>
      <c r="Q1451" s="6"/>
      <c r="R1451" s="6"/>
      <c r="S1451" s="6"/>
      <c r="T1451" s="6"/>
    </row>
    <row r="1452" spans="1:20">
      <c r="A1452" s="6"/>
      <c r="B1452" s="6"/>
      <c r="C1452" s="6"/>
      <c r="D1452" s="6"/>
      <c r="E1452" s="6"/>
      <c r="F1452" s="6"/>
      <c r="G1452" s="6"/>
      <c r="H1452" s="6"/>
      <c r="I1452" s="6"/>
      <c r="J1452" s="6"/>
      <c r="K1452" s="6"/>
      <c r="L1452" s="6">
        <f>IF(A1452="","",IF(H1452="N/A — rationale required",IF(I1452&lt;&gt;"",7,0),IF(H1452="Optimising",6,IF(H1452="Measured",5,IF(H1452="Implemented",4,IF(H1452="Defined",3,IF(H1452="Draft",2,IF(H1452="Gap",1,0))))))))</f>
        <v/>
      </c>
      <c r="M1452" s="6">
        <f>IF(A1452="","",IF(H1452="N/A — rationale required",IF(I1452&lt;&gt;"","Yes","No"),IF(AND(F1452&lt;&gt;"",G1452&lt;&gt;"",J1452&lt;&gt;"",COUNTIFS('Process Definitions'!$B$5:$B$504,A1452,'Process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2" s="6"/>
      <c r="O1452" s="6"/>
      <c r="P1452" s="6"/>
      <c r="Q1452" s="6"/>
      <c r="R1452" s="6"/>
      <c r="S1452" s="6"/>
      <c r="T1452" s="6"/>
    </row>
    <row r="1453" spans="1:20">
      <c r="A1453" s="6"/>
      <c r="B1453" s="6"/>
      <c r="C1453" s="6"/>
      <c r="D1453" s="6"/>
      <c r="E1453" s="6"/>
      <c r="F1453" s="6"/>
      <c r="G1453" s="6"/>
      <c r="H1453" s="6"/>
      <c r="I1453" s="6"/>
      <c r="J1453" s="6"/>
      <c r="K1453" s="6"/>
      <c r="L1453" s="6">
        <f>IF(A1453="","",IF(H1453="N/A — rationale required",IF(I1453&lt;&gt;"",7,0),IF(H1453="Optimising",6,IF(H1453="Measured",5,IF(H1453="Implemented",4,IF(H1453="Defined",3,IF(H1453="Draft",2,IF(H1453="Gap",1,0))))))))</f>
        <v/>
      </c>
      <c r="M1453" s="6">
        <f>IF(A1453="","",IF(H1453="N/A — rationale required",IF(I1453&lt;&gt;"","Yes","No"),IF(AND(F1453&lt;&gt;"",G1453&lt;&gt;"",J1453&lt;&gt;"",COUNTIFS('Process Definitions'!$B$5:$B$504,A1453,'Process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3" s="6"/>
      <c r="O1453" s="6"/>
      <c r="P1453" s="6"/>
      <c r="Q1453" s="6"/>
      <c r="R1453" s="6"/>
      <c r="S1453" s="6"/>
      <c r="T1453" s="6"/>
    </row>
    <row r="1454" spans="1:20">
      <c r="A1454" s="6"/>
      <c r="B1454" s="6"/>
      <c r="C1454" s="6"/>
      <c r="D1454" s="6"/>
      <c r="E1454" s="6"/>
      <c r="F1454" s="6"/>
      <c r="G1454" s="6"/>
      <c r="H1454" s="6"/>
      <c r="I1454" s="6"/>
      <c r="J1454" s="6"/>
      <c r="K1454" s="6"/>
      <c r="L1454" s="6">
        <f>IF(A1454="","",IF(H1454="N/A — rationale required",IF(I1454&lt;&gt;"",7,0),IF(H1454="Optimising",6,IF(H1454="Measured",5,IF(H1454="Implemented",4,IF(H1454="Defined",3,IF(H1454="Draft",2,IF(H1454="Gap",1,0))))))))</f>
        <v/>
      </c>
      <c r="M1454" s="6">
        <f>IF(A1454="","",IF(H1454="N/A — rationale required",IF(I1454&lt;&gt;"","Yes","No"),IF(AND(F1454&lt;&gt;"",G1454&lt;&gt;"",J1454&lt;&gt;"",COUNTIFS('Process Definitions'!$B$5:$B$504,A1454,'Process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4" s="6"/>
      <c r="O1454" s="6"/>
      <c r="P1454" s="6"/>
      <c r="Q1454" s="6"/>
      <c r="R1454" s="6"/>
      <c r="S1454" s="6"/>
      <c r="T1454" s="6"/>
    </row>
    <row r="1455" spans="1:20">
      <c r="A1455" s="6"/>
      <c r="B1455" s="6"/>
      <c r="C1455" s="6"/>
      <c r="D1455" s="6"/>
      <c r="E1455" s="6"/>
      <c r="F1455" s="6"/>
      <c r="G1455" s="6"/>
      <c r="H1455" s="6"/>
      <c r="I1455" s="6"/>
      <c r="J1455" s="6"/>
      <c r="K1455" s="6"/>
      <c r="L1455" s="6">
        <f>IF(A1455="","",IF(H1455="N/A — rationale required",IF(I1455&lt;&gt;"",7,0),IF(H1455="Optimising",6,IF(H1455="Measured",5,IF(H1455="Implemented",4,IF(H1455="Defined",3,IF(H1455="Draft",2,IF(H1455="Gap",1,0))))))))</f>
        <v/>
      </c>
      <c r="M1455" s="6">
        <f>IF(A1455="","",IF(H1455="N/A — rationale required",IF(I1455&lt;&gt;"","Yes","No"),IF(AND(F1455&lt;&gt;"",G1455&lt;&gt;"",J1455&lt;&gt;"",COUNTIFS('Process Definitions'!$B$5:$B$504,A1455,'Process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5" s="6"/>
      <c r="O1455" s="6"/>
      <c r="P1455" s="6"/>
      <c r="Q1455" s="6"/>
      <c r="R1455" s="6"/>
      <c r="S1455" s="6"/>
      <c r="T1455" s="6"/>
    </row>
    <row r="1456" spans="1:20">
      <c r="A1456" s="6"/>
      <c r="B1456" s="6"/>
      <c r="C1456" s="6"/>
      <c r="D1456" s="6"/>
      <c r="E1456" s="6"/>
      <c r="F1456" s="6"/>
      <c r="G1456" s="6"/>
      <c r="H1456" s="6"/>
      <c r="I1456" s="6"/>
      <c r="J1456" s="6"/>
      <c r="K1456" s="6"/>
      <c r="L1456" s="6">
        <f>IF(A1456="","",IF(H1456="N/A — rationale required",IF(I1456&lt;&gt;"",7,0),IF(H1456="Optimising",6,IF(H1456="Measured",5,IF(H1456="Implemented",4,IF(H1456="Defined",3,IF(H1456="Draft",2,IF(H1456="Gap",1,0))))))))</f>
        <v/>
      </c>
      <c r="M1456" s="6">
        <f>IF(A1456="","",IF(H1456="N/A — rationale required",IF(I1456&lt;&gt;"","Yes","No"),IF(AND(F1456&lt;&gt;"",G1456&lt;&gt;"",J1456&lt;&gt;"",COUNTIFS('Process Definitions'!$B$5:$B$504,A1456,'Process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6" s="6"/>
      <c r="O1456" s="6"/>
      <c r="P1456" s="6"/>
      <c r="Q1456" s="6"/>
      <c r="R1456" s="6"/>
      <c r="S1456" s="6"/>
      <c r="T1456" s="6"/>
    </row>
    <row r="1457" spans="1:20">
      <c r="A1457" s="6"/>
      <c r="B1457" s="6"/>
      <c r="C1457" s="6"/>
      <c r="D1457" s="6"/>
      <c r="E1457" s="6"/>
      <c r="F1457" s="6"/>
      <c r="G1457" s="6"/>
      <c r="H1457" s="6"/>
      <c r="I1457" s="6"/>
      <c r="J1457" s="6"/>
      <c r="K1457" s="6"/>
      <c r="L1457" s="6">
        <f>IF(A1457="","",IF(H1457="N/A — rationale required",IF(I1457&lt;&gt;"",7,0),IF(H1457="Optimising",6,IF(H1457="Measured",5,IF(H1457="Implemented",4,IF(H1457="Defined",3,IF(H1457="Draft",2,IF(H1457="Gap",1,0))))))))</f>
        <v/>
      </c>
      <c r="M1457" s="6">
        <f>IF(A1457="","",IF(H1457="N/A — rationale required",IF(I1457&lt;&gt;"","Yes","No"),IF(AND(F1457&lt;&gt;"",G1457&lt;&gt;"",J1457&lt;&gt;"",COUNTIFS('Process Definitions'!$B$5:$B$504,A1457,'Process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7" s="6"/>
      <c r="O1457" s="6"/>
      <c r="P1457" s="6"/>
      <c r="Q1457" s="6"/>
      <c r="R1457" s="6"/>
      <c r="S1457" s="6"/>
      <c r="T1457" s="6"/>
    </row>
    <row r="1458" spans="1:20">
      <c r="A1458" s="6"/>
      <c r="B1458" s="6"/>
      <c r="C1458" s="6"/>
      <c r="D1458" s="6"/>
      <c r="E1458" s="6"/>
      <c r="F1458" s="6"/>
      <c r="G1458" s="6"/>
      <c r="H1458" s="6"/>
      <c r="I1458" s="6"/>
      <c r="J1458" s="6"/>
      <c r="K1458" s="6"/>
      <c r="L1458" s="6">
        <f>IF(A1458="","",IF(H1458="N/A — rationale required",IF(I1458&lt;&gt;"",7,0),IF(H1458="Optimising",6,IF(H1458="Measured",5,IF(H1458="Implemented",4,IF(H1458="Defined",3,IF(H1458="Draft",2,IF(H1458="Gap",1,0))))))))</f>
        <v/>
      </c>
      <c r="M1458" s="6">
        <f>IF(A1458="","",IF(H1458="N/A — rationale required",IF(I1458&lt;&gt;"","Yes","No"),IF(AND(F1458&lt;&gt;"",G1458&lt;&gt;"",J1458&lt;&gt;"",COUNTIFS('Process Definitions'!$B$5:$B$504,A1458,'Process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8" s="6"/>
      <c r="O1458" s="6"/>
      <c r="P1458" s="6"/>
      <c r="Q1458" s="6"/>
      <c r="R1458" s="6"/>
      <c r="S1458" s="6"/>
      <c r="T1458" s="6"/>
    </row>
    <row r="1459" spans="1:20">
      <c r="A1459" s="6"/>
      <c r="B1459" s="6"/>
      <c r="C1459" s="6"/>
      <c r="D1459" s="6"/>
      <c r="E1459" s="6"/>
      <c r="F1459" s="6"/>
      <c r="G1459" s="6"/>
      <c r="H1459" s="6"/>
      <c r="I1459" s="6"/>
      <c r="J1459" s="6"/>
      <c r="K1459" s="6"/>
      <c r="L1459" s="6">
        <f>IF(A1459="","",IF(H1459="N/A — rationale required",IF(I1459&lt;&gt;"",7,0),IF(H1459="Optimising",6,IF(H1459="Measured",5,IF(H1459="Implemented",4,IF(H1459="Defined",3,IF(H1459="Draft",2,IF(H1459="Gap",1,0))))))))</f>
        <v/>
      </c>
      <c r="M1459" s="6">
        <f>IF(A1459="","",IF(H1459="N/A — rationale required",IF(I1459&lt;&gt;"","Yes","No"),IF(AND(F1459&lt;&gt;"",G1459&lt;&gt;"",J1459&lt;&gt;"",COUNTIFS('Process Definitions'!$B$5:$B$504,A1459,'Process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59" s="6"/>
      <c r="O1459" s="6"/>
      <c r="P1459" s="6"/>
      <c r="Q1459" s="6"/>
      <c r="R1459" s="6"/>
      <c r="S1459" s="6"/>
      <c r="T1459" s="6"/>
    </row>
    <row r="1460" spans="1:20">
      <c r="A1460" s="6"/>
      <c r="B1460" s="6"/>
      <c r="C1460" s="6"/>
      <c r="D1460" s="6"/>
      <c r="E1460" s="6"/>
      <c r="F1460" s="6"/>
      <c r="G1460" s="6"/>
      <c r="H1460" s="6"/>
      <c r="I1460" s="6"/>
      <c r="J1460" s="6"/>
      <c r="K1460" s="6"/>
      <c r="L1460" s="6">
        <f>IF(A1460="","",IF(H1460="N/A — rationale required",IF(I1460&lt;&gt;"",7,0),IF(H1460="Optimising",6,IF(H1460="Measured",5,IF(H1460="Implemented",4,IF(H1460="Defined",3,IF(H1460="Draft",2,IF(H1460="Gap",1,0))))))))</f>
        <v/>
      </c>
      <c r="M1460" s="6">
        <f>IF(A1460="","",IF(H1460="N/A — rationale required",IF(I1460&lt;&gt;"","Yes","No"),IF(AND(F1460&lt;&gt;"",G1460&lt;&gt;"",J1460&lt;&gt;"",COUNTIFS('Process Definitions'!$B$5:$B$504,A1460,'Process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0" s="6"/>
      <c r="O1460" s="6"/>
      <c r="P1460" s="6"/>
      <c r="Q1460" s="6"/>
      <c r="R1460" s="6"/>
      <c r="S1460" s="6"/>
      <c r="T1460" s="6"/>
    </row>
    <row r="1461" spans="1:20">
      <c r="A1461" s="6"/>
      <c r="B1461" s="6"/>
      <c r="C1461" s="6"/>
      <c r="D1461" s="6"/>
      <c r="E1461" s="6"/>
      <c r="F1461" s="6"/>
      <c r="G1461" s="6"/>
      <c r="H1461" s="6"/>
      <c r="I1461" s="6"/>
      <c r="J1461" s="6"/>
      <c r="K1461" s="6"/>
      <c r="L1461" s="6">
        <f>IF(A1461="","",IF(H1461="N/A — rationale required",IF(I1461&lt;&gt;"",7,0),IF(H1461="Optimising",6,IF(H1461="Measured",5,IF(H1461="Implemented",4,IF(H1461="Defined",3,IF(H1461="Draft",2,IF(H1461="Gap",1,0))))))))</f>
        <v/>
      </c>
      <c r="M1461" s="6">
        <f>IF(A1461="","",IF(H1461="N/A — rationale required",IF(I1461&lt;&gt;"","Yes","No"),IF(AND(F1461&lt;&gt;"",G1461&lt;&gt;"",J1461&lt;&gt;"",COUNTIFS('Process Definitions'!$B$5:$B$504,A1461,'Process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1" s="6"/>
      <c r="O1461" s="6"/>
      <c r="P1461" s="6"/>
      <c r="Q1461" s="6"/>
      <c r="R1461" s="6"/>
      <c r="S1461" s="6"/>
      <c r="T1461" s="6"/>
    </row>
    <row r="1462" spans="1:20">
      <c r="A1462" s="6"/>
      <c r="B1462" s="6"/>
      <c r="C1462" s="6"/>
      <c r="D1462" s="6"/>
      <c r="E1462" s="6"/>
      <c r="F1462" s="6"/>
      <c r="G1462" s="6"/>
      <c r="H1462" s="6"/>
      <c r="I1462" s="6"/>
      <c r="J1462" s="6"/>
      <c r="K1462" s="6"/>
      <c r="L1462" s="6">
        <f>IF(A1462="","",IF(H1462="N/A — rationale required",IF(I1462&lt;&gt;"",7,0),IF(H1462="Optimising",6,IF(H1462="Measured",5,IF(H1462="Implemented",4,IF(H1462="Defined",3,IF(H1462="Draft",2,IF(H1462="Gap",1,0))))))))</f>
        <v/>
      </c>
      <c r="M1462" s="6">
        <f>IF(A1462="","",IF(H1462="N/A — rationale required",IF(I1462&lt;&gt;"","Yes","No"),IF(AND(F1462&lt;&gt;"",G1462&lt;&gt;"",J1462&lt;&gt;"",COUNTIFS('Process Definitions'!$B$5:$B$504,A1462,'Process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2" s="6"/>
      <c r="O1462" s="6"/>
      <c r="P1462" s="6"/>
      <c r="Q1462" s="6"/>
      <c r="R1462" s="6"/>
      <c r="S1462" s="6"/>
      <c r="T1462" s="6"/>
    </row>
    <row r="1463" spans="1:20">
      <c r="A1463" s="6"/>
      <c r="B1463" s="6"/>
      <c r="C1463" s="6"/>
      <c r="D1463" s="6"/>
      <c r="E1463" s="6"/>
      <c r="F1463" s="6"/>
      <c r="G1463" s="6"/>
      <c r="H1463" s="6"/>
      <c r="I1463" s="6"/>
      <c r="J1463" s="6"/>
      <c r="K1463" s="6"/>
      <c r="L1463" s="6">
        <f>IF(A1463="","",IF(H1463="N/A — rationale required",IF(I1463&lt;&gt;"",7,0),IF(H1463="Optimising",6,IF(H1463="Measured",5,IF(H1463="Implemented",4,IF(H1463="Defined",3,IF(H1463="Draft",2,IF(H1463="Gap",1,0))))))))</f>
        <v/>
      </c>
      <c r="M1463" s="6">
        <f>IF(A1463="","",IF(H1463="N/A — rationale required",IF(I1463&lt;&gt;"","Yes","No"),IF(AND(F1463&lt;&gt;"",G1463&lt;&gt;"",J1463&lt;&gt;"",COUNTIFS('Process Definitions'!$B$5:$B$504,A1463,'Process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3" s="6"/>
      <c r="O1463" s="6"/>
      <c r="P1463" s="6"/>
      <c r="Q1463" s="6"/>
      <c r="R1463" s="6"/>
      <c r="S1463" s="6"/>
      <c r="T1463" s="6"/>
    </row>
    <row r="1464" spans="1:20">
      <c r="A1464" s="6"/>
      <c r="B1464" s="6"/>
      <c r="C1464" s="6"/>
      <c r="D1464" s="6"/>
      <c r="E1464" s="6"/>
      <c r="F1464" s="6"/>
      <c r="G1464" s="6"/>
      <c r="H1464" s="6"/>
      <c r="I1464" s="6"/>
      <c r="J1464" s="6"/>
      <c r="K1464" s="6"/>
      <c r="L1464" s="6">
        <f>IF(A1464="","",IF(H1464="N/A — rationale required",IF(I1464&lt;&gt;"",7,0),IF(H1464="Optimising",6,IF(H1464="Measured",5,IF(H1464="Implemented",4,IF(H1464="Defined",3,IF(H1464="Draft",2,IF(H1464="Gap",1,0))))))))</f>
        <v/>
      </c>
      <c r="M1464" s="6">
        <f>IF(A1464="","",IF(H1464="N/A — rationale required",IF(I1464&lt;&gt;"","Yes","No"),IF(AND(F1464&lt;&gt;"",G1464&lt;&gt;"",J1464&lt;&gt;"",COUNTIFS('Process Definitions'!$B$5:$B$504,A1464,'Process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4" s="6"/>
      <c r="O1464" s="6"/>
      <c r="P1464" s="6"/>
      <c r="Q1464" s="6"/>
      <c r="R1464" s="6"/>
      <c r="S1464" s="6"/>
      <c r="T1464" s="6"/>
    </row>
    <row r="1465" spans="1:20">
      <c r="A1465" s="6"/>
      <c r="B1465" s="6"/>
      <c r="C1465" s="6"/>
      <c r="D1465" s="6"/>
      <c r="E1465" s="6"/>
      <c r="F1465" s="6"/>
      <c r="G1465" s="6"/>
      <c r="H1465" s="6"/>
      <c r="I1465" s="6"/>
      <c r="J1465" s="6"/>
      <c r="K1465" s="6"/>
      <c r="L1465" s="6">
        <f>IF(A1465="","",IF(H1465="N/A — rationale required",IF(I1465&lt;&gt;"",7,0),IF(H1465="Optimising",6,IF(H1465="Measured",5,IF(H1465="Implemented",4,IF(H1465="Defined",3,IF(H1465="Draft",2,IF(H1465="Gap",1,0))))))))</f>
        <v/>
      </c>
      <c r="M1465" s="6">
        <f>IF(A1465="","",IF(H1465="N/A — rationale required",IF(I1465&lt;&gt;"","Yes","No"),IF(AND(F1465&lt;&gt;"",G1465&lt;&gt;"",J1465&lt;&gt;"",COUNTIFS('Process Definitions'!$B$5:$B$504,A1465,'Process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5" s="6"/>
      <c r="O1465" s="6"/>
      <c r="P1465" s="6"/>
      <c r="Q1465" s="6"/>
      <c r="R1465" s="6"/>
      <c r="S1465" s="6"/>
      <c r="T1465" s="6"/>
    </row>
    <row r="1466" spans="1:20">
      <c r="A1466" s="6"/>
      <c r="B1466" s="6"/>
      <c r="C1466" s="6"/>
      <c r="D1466" s="6"/>
      <c r="E1466" s="6"/>
      <c r="F1466" s="6"/>
      <c r="G1466" s="6"/>
      <c r="H1466" s="6"/>
      <c r="I1466" s="6"/>
      <c r="J1466" s="6"/>
      <c r="K1466" s="6"/>
      <c r="L1466" s="6">
        <f>IF(A1466="","",IF(H1466="N/A — rationale required",IF(I1466&lt;&gt;"",7,0),IF(H1466="Optimising",6,IF(H1466="Measured",5,IF(H1466="Implemented",4,IF(H1466="Defined",3,IF(H1466="Draft",2,IF(H1466="Gap",1,0))))))))</f>
        <v/>
      </c>
      <c r="M1466" s="6">
        <f>IF(A1466="","",IF(H1466="N/A — rationale required",IF(I1466&lt;&gt;"","Yes","No"),IF(AND(F1466&lt;&gt;"",G1466&lt;&gt;"",J1466&lt;&gt;"",COUNTIFS('Process Definitions'!$B$5:$B$504,A1466,'Process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6" s="6"/>
      <c r="O1466" s="6"/>
      <c r="P1466" s="6"/>
      <c r="Q1466" s="6"/>
      <c r="R1466" s="6"/>
      <c r="S1466" s="6"/>
      <c r="T1466" s="6"/>
    </row>
    <row r="1467" spans="1:20">
      <c r="A1467" s="6"/>
      <c r="B1467" s="6"/>
      <c r="C1467" s="6"/>
      <c r="D1467" s="6"/>
      <c r="E1467" s="6"/>
      <c r="F1467" s="6"/>
      <c r="G1467" s="6"/>
      <c r="H1467" s="6"/>
      <c r="I1467" s="6"/>
      <c r="J1467" s="6"/>
      <c r="K1467" s="6"/>
      <c r="L1467" s="6">
        <f>IF(A1467="","",IF(H1467="N/A — rationale required",IF(I1467&lt;&gt;"",7,0),IF(H1467="Optimising",6,IF(H1467="Measured",5,IF(H1467="Implemented",4,IF(H1467="Defined",3,IF(H1467="Draft",2,IF(H1467="Gap",1,0))))))))</f>
        <v/>
      </c>
      <c r="M1467" s="6">
        <f>IF(A1467="","",IF(H1467="N/A — rationale required",IF(I1467&lt;&gt;"","Yes","No"),IF(AND(F1467&lt;&gt;"",G1467&lt;&gt;"",J1467&lt;&gt;"",COUNTIFS('Process Definitions'!$B$5:$B$504,A1467,'Process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7" s="6"/>
      <c r="O1467" s="6"/>
      <c r="P1467" s="6"/>
      <c r="Q1467" s="6"/>
      <c r="R1467" s="6"/>
      <c r="S1467" s="6"/>
      <c r="T1467" s="6"/>
    </row>
    <row r="1468" spans="1:20">
      <c r="A1468" s="6"/>
      <c r="B1468" s="6"/>
      <c r="C1468" s="6"/>
      <c r="D1468" s="6"/>
      <c r="E1468" s="6"/>
      <c r="F1468" s="6"/>
      <c r="G1468" s="6"/>
      <c r="H1468" s="6"/>
      <c r="I1468" s="6"/>
      <c r="J1468" s="6"/>
      <c r="K1468" s="6"/>
      <c r="L1468" s="6">
        <f>IF(A1468="","",IF(H1468="N/A — rationale required",IF(I1468&lt;&gt;"",7,0),IF(H1468="Optimising",6,IF(H1468="Measured",5,IF(H1468="Implemented",4,IF(H1468="Defined",3,IF(H1468="Draft",2,IF(H1468="Gap",1,0))))))))</f>
        <v/>
      </c>
      <c r="M1468" s="6">
        <f>IF(A1468="","",IF(H1468="N/A — rationale required",IF(I1468&lt;&gt;"","Yes","No"),IF(AND(F1468&lt;&gt;"",G1468&lt;&gt;"",J1468&lt;&gt;"",COUNTIFS('Process Definitions'!$B$5:$B$504,A1468,'Process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8" s="6"/>
      <c r="O1468" s="6"/>
      <c r="P1468" s="6"/>
      <c r="Q1468" s="6"/>
      <c r="R1468" s="6"/>
      <c r="S1468" s="6"/>
      <c r="T1468" s="6"/>
    </row>
    <row r="1469" spans="1:20">
      <c r="A1469" s="6"/>
      <c r="B1469" s="6"/>
      <c r="C1469" s="6"/>
      <c r="D1469" s="6"/>
      <c r="E1469" s="6"/>
      <c r="F1469" s="6"/>
      <c r="G1469" s="6"/>
      <c r="H1469" s="6"/>
      <c r="I1469" s="6"/>
      <c r="J1469" s="6"/>
      <c r="K1469" s="6"/>
      <c r="L1469" s="6">
        <f>IF(A1469="","",IF(H1469="N/A — rationale required",IF(I1469&lt;&gt;"",7,0),IF(H1469="Optimising",6,IF(H1469="Measured",5,IF(H1469="Implemented",4,IF(H1469="Defined",3,IF(H1469="Draft",2,IF(H1469="Gap",1,0))))))))</f>
        <v/>
      </c>
      <c r="M1469" s="6">
        <f>IF(A1469="","",IF(H1469="N/A — rationale required",IF(I1469&lt;&gt;"","Yes","No"),IF(AND(F1469&lt;&gt;"",G1469&lt;&gt;"",J1469&lt;&gt;"",COUNTIFS('Process Definitions'!$B$5:$B$504,A1469,'Process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69" s="6"/>
      <c r="O1469" s="6"/>
      <c r="P1469" s="6"/>
      <c r="Q1469" s="6"/>
      <c r="R1469" s="6"/>
      <c r="S1469" s="6"/>
      <c r="T1469" s="6"/>
    </row>
    <row r="1470" spans="1:20">
      <c r="A1470" s="6"/>
      <c r="B1470" s="6"/>
      <c r="C1470" s="6"/>
      <c r="D1470" s="6"/>
      <c r="E1470" s="6"/>
      <c r="F1470" s="6"/>
      <c r="G1470" s="6"/>
      <c r="H1470" s="6"/>
      <c r="I1470" s="6"/>
      <c r="J1470" s="6"/>
      <c r="K1470" s="6"/>
      <c r="L1470" s="6">
        <f>IF(A1470="","",IF(H1470="N/A — rationale required",IF(I1470&lt;&gt;"",7,0),IF(H1470="Optimising",6,IF(H1470="Measured",5,IF(H1470="Implemented",4,IF(H1470="Defined",3,IF(H1470="Draft",2,IF(H1470="Gap",1,0))))))))</f>
        <v/>
      </c>
      <c r="M1470" s="6">
        <f>IF(A1470="","",IF(H1470="N/A — rationale required",IF(I1470&lt;&gt;"","Yes","No"),IF(AND(F1470&lt;&gt;"",G1470&lt;&gt;"",J1470&lt;&gt;"",COUNTIFS('Process Definitions'!$B$5:$B$504,A1470,'Process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0" s="6"/>
      <c r="O1470" s="6"/>
      <c r="P1470" s="6"/>
      <c r="Q1470" s="6"/>
      <c r="R1470" s="6"/>
      <c r="S1470" s="6"/>
      <c r="T1470" s="6"/>
    </row>
    <row r="1471" spans="1:20">
      <c r="A1471" s="6"/>
      <c r="B1471" s="6"/>
      <c r="C1471" s="6"/>
      <c r="D1471" s="6"/>
      <c r="E1471" s="6"/>
      <c r="F1471" s="6"/>
      <c r="G1471" s="6"/>
      <c r="H1471" s="6"/>
      <c r="I1471" s="6"/>
      <c r="J1471" s="6"/>
      <c r="K1471" s="6"/>
      <c r="L1471" s="6">
        <f>IF(A1471="","",IF(H1471="N/A — rationale required",IF(I1471&lt;&gt;"",7,0),IF(H1471="Optimising",6,IF(H1471="Measured",5,IF(H1471="Implemented",4,IF(H1471="Defined",3,IF(H1471="Draft",2,IF(H1471="Gap",1,0))))))))</f>
        <v/>
      </c>
      <c r="M1471" s="6">
        <f>IF(A1471="","",IF(H1471="N/A — rationale required",IF(I1471&lt;&gt;"","Yes","No"),IF(AND(F1471&lt;&gt;"",G1471&lt;&gt;"",J1471&lt;&gt;"",COUNTIFS('Process Definitions'!$B$5:$B$504,A1471,'Process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1" s="6"/>
      <c r="O1471" s="6"/>
      <c r="P1471" s="6"/>
      <c r="Q1471" s="6"/>
      <c r="R1471" s="6"/>
      <c r="S1471" s="6"/>
      <c r="T1471" s="6"/>
    </row>
    <row r="1472" spans="1:20">
      <c r="A1472" s="6"/>
      <c r="B1472" s="6"/>
      <c r="C1472" s="6"/>
      <c r="D1472" s="6"/>
      <c r="E1472" s="6"/>
      <c r="F1472" s="6"/>
      <c r="G1472" s="6"/>
      <c r="H1472" s="6"/>
      <c r="I1472" s="6"/>
      <c r="J1472" s="6"/>
      <c r="K1472" s="6"/>
      <c r="L1472" s="6">
        <f>IF(A1472="","",IF(H1472="N/A — rationale required",IF(I1472&lt;&gt;"",7,0),IF(H1472="Optimising",6,IF(H1472="Measured",5,IF(H1472="Implemented",4,IF(H1472="Defined",3,IF(H1472="Draft",2,IF(H1472="Gap",1,0))))))))</f>
        <v/>
      </c>
      <c r="M1472" s="6">
        <f>IF(A1472="","",IF(H1472="N/A — rationale required",IF(I1472&lt;&gt;"","Yes","No"),IF(AND(F1472&lt;&gt;"",G1472&lt;&gt;"",J1472&lt;&gt;"",COUNTIFS('Process Definitions'!$B$5:$B$504,A1472,'Process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2" s="6"/>
      <c r="O1472" s="6"/>
      <c r="P1472" s="6"/>
      <c r="Q1472" s="6"/>
      <c r="R1472" s="6"/>
      <c r="S1472" s="6"/>
      <c r="T1472" s="6"/>
    </row>
    <row r="1473" spans="1:20">
      <c r="A1473" s="6"/>
      <c r="B1473" s="6"/>
      <c r="C1473" s="6"/>
      <c r="D1473" s="6"/>
      <c r="E1473" s="6"/>
      <c r="F1473" s="6"/>
      <c r="G1473" s="6"/>
      <c r="H1473" s="6"/>
      <c r="I1473" s="6"/>
      <c r="J1473" s="6"/>
      <c r="K1473" s="6"/>
      <c r="L1473" s="6">
        <f>IF(A1473="","",IF(H1473="N/A — rationale required",IF(I1473&lt;&gt;"",7,0),IF(H1473="Optimising",6,IF(H1473="Measured",5,IF(H1473="Implemented",4,IF(H1473="Defined",3,IF(H1473="Draft",2,IF(H1473="Gap",1,0))))))))</f>
        <v/>
      </c>
      <c r="M1473" s="6">
        <f>IF(A1473="","",IF(H1473="N/A — rationale required",IF(I1473&lt;&gt;"","Yes","No"),IF(AND(F1473&lt;&gt;"",G1473&lt;&gt;"",J1473&lt;&gt;"",COUNTIFS('Process Definitions'!$B$5:$B$504,A1473,'Process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3" s="6"/>
      <c r="O1473" s="6"/>
      <c r="P1473" s="6"/>
      <c r="Q1473" s="6"/>
      <c r="R1473" s="6"/>
      <c r="S1473" s="6"/>
      <c r="T1473" s="6"/>
    </row>
    <row r="1474" spans="1:20">
      <c r="A1474" s="6"/>
      <c r="B1474" s="6"/>
      <c r="C1474" s="6"/>
      <c r="D1474" s="6"/>
      <c r="E1474" s="6"/>
      <c r="F1474" s="6"/>
      <c r="G1474" s="6"/>
      <c r="H1474" s="6"/>
      <c r="I1474" s="6"/>
      <c r="J1474" s="6"/>
      <c r="K1474" s="6"/>
      <c r="L1474" s="6">
        <f>IF(A1474="","",IF(H1474="N/A — rationale required",IF(I1474&lt;&gt;"",7,0),IF(H1474="Optimising",6,IF(H1474="Measured",5,IF(H1474="Implemented",4,IF(H1474="Defined",3,IF(H1474="Draft",2,IF(H1474="Gap",1,0))))))))</f>
        <v/>
      </c>
      <c r="M1474" s="6">
        <f>IF(A1474="","",IF(H1474="N/A — rationale required",IF(I1474&lt;&gt;"","Yes","No"),IF(AND(F1474&lt;&gt;"",G1474&lt;&gt;"",J1474&lt;&gt;"",COUNTIFS('Process Definitions'!$B$5:$B$504,A1474,'Process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4" s="6"/>
      <c r="O1474" s="6"/>
      <c r="P1474" s="6"/>
      <c r="Q1474" s="6"/>
      <c r="R1474" s="6"/>
      <c r="S1474" s="6"/>
      <c r="T1474" s="6"/>
    </row>
    <row r="1475" spans="1:20">
      <c r="A1475" s="6"/>
      <c r="B1475" s="6"/>
      <c r="C1475" s="6"/>
      <c r="D1475" s="6"/>
      <c r="E1475" s="6"/>
      <c r="F1475" s="6"/>
      <c r="G1475" s="6"/>
      <c r="H1475" s="6"/>
      <c r="I1475" s="6"/>
      <c r="J1475" s="6"/>
      <c r="K1475" s="6"/>
      <c r="L1475" s="6">
        <f>IF(A1475="","",IF(H1475="N/A — rationale required",IF(I1475&lt;&gt;"",7,0),IF(H1475="Optimising",6,IF(H1475="Measured",5,IF(H1475="Implemented",4,IF(H1475="Defined",3,IF(H1475="Draft",2,IF(H1475="Gap",1,0))))))))</f>
        <v/>
      </c>
      <c r="M1475" s="6">
        <f>IF(A1475="","",IF(H1475="N/A — rationale required",IF(I1475&lt;&gt;"","Yes","No"),IF(AND(F1475&lt;&gt;"",G1475&lt;&gt;"",J1475&lt;&gt;"",COUNTIFS('Process Definitions'!$B$5:$B$504,A1475,'Process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5" s="6"/>
      <c r="O1475" s="6"/>
      <c r="P1475" s="6"/>
      <c r="Q1475" s="6"/>
      <c r="R1475" s="6"/>
      <c r="S1475" s="6"/>
      <c r="T1475" s="6"/>
    </row>
    <row r="1476" spans="1:20">
      <c r="A1476" s="6"/>
      <c r="B1476" s="6"/>
      <c r="C1476" s="6"/>
      <c r="D1476" s="6"/>
      <c r="E1476" s="6"/>
      <c r="F1476" s="6"/>
      <c r="G1476" s="6"/>
      <c r="H1476" s="6"/>
      <c r="I1476" s="6"/>
      <c r="J1476" s="6"/>
      <c r="K1476" s="6"/>
      <c r="L1476" s="6">
        <f>IF(A1476="","",IF(H1476="N/A — rationale required",IF(I1476&lt;&gt;"",7,0),IF(H1476="Optimising",6,IF(H1476="Measured",5,IF(H1476="Implemented",4,IF(H1476="Defined",3,IF(H1476="Draft",2,IF(H1476="Gap",1,0))))))))</f>
        <v/>
      </c>
      <c r="M1476" s="6">
        <f>IF(A1476="","",IF(H1476="N/A — rationale required",IF(I1476&lt;&gt;"","Yes","No"),IF(AND(F1476&lt;&gt;"",G1476&lt;&gt;"",J1476&lt;&gt;"",COUNTIFS('Process Definitions'!$B$5:$B$504,A1476,'Process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6" s="6"/>
      <c r="O1476" s="6"/>
      <c r="P1476" s="6"/>
      <c r="Q1476" s="6"/>
      <c r="R1476" s="6"/>
      <c r="S1476" s="6"/>
      <c r="T1476" s="6"/>
    </row>
    <row r="1477" spans="1:20">
      <c r="A1477" s="6"/>
      <c r="B1477" s="6"/>
      <c r="C1477" s="6"/>
      <c r="D1477" s="6"/>
      <c r="E1477" s="6"/>
      <c r="F1477" s="6"/>
      <c r="G1477" s="6"/>
      <c r="H1477" s="6"/>
      <c r="I1477" s="6"/>
      <c r="J1477" s="6"/>
      <c r="K1477" s="6"/>
      <c r="L1477" s="6">
        <f>IF(A1477="","",IF(H1477="N/A — rationale required",IF(I1477&lt;&gt;"",7,0),IF(H1477="Optimising",6,IF(H1477="Measured",5,IF(H1477="Implemented",4,IF(H1477="Defined",3,IF(H1477="Draft",2,IF(H1477="Gap",1,0))))))))</f>
        <v/>
      </c>
      <c r="M1477" s="6">
        <f>IF(A1477="","",IF(H1477="N/A — rationale required",IF(I1477&lt;&gt;"","Yes","No"),IF(AND(F1477&lt;&gt;"",G1477&lt;&gt;"",J1477&lt;&gt;"",COUNTIFS('Process Definitions'!$B$5:$B$504,A1477,'Process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7" s="6"/>
      <c r="O1477" s="6"/>
      <c r="P1477" s="6"/>
      <c r="Q1477" s="6"/>
      <c r="R1477" s="6"/>
      <c r="S1477" s="6"/>
      <c r="T1477" s="6"/>
    </row>
    <row r="1478" spans="1:20">
      <c r="A1478" s="6"/>
      <c r="B1478" s="6"/>
      <c r="C1478" s="6"/>
      <c r="D1478" s="6"/>
      <c r="E1478" s="6"/>
      <c r="F1478" s="6"/>
      <c r="G1478" s="6"/>
      <c r="H1478" s="6"/>
      <c r="I1478" s="6"/>
      <c r="J1478" s="6"/>
      <c r="K1478" s="6"/>
      <c r="L1478" s="6">
        <f>IF(A1478="","",IF(H1478="N/A — rationale required",IF(I1478&lt;&gt;"",7,0),IF(H1478="Optimising",6,IF(H1478="Measured",5,IF(H1478="Implemented",4,IF(H1478="Defined",3,IF(H1478="Draft",2,IF(H1478="Gap",1,0))))))))</f>
        <v/>
      </c>
      <c r="M1478" s="6">
        <f>IF(A1478="","",IF(H1478="N/A — rationale required",IF(I1478&lt;&gt;"","Yes","No"),IF(AND(F1478&lt;&gt;"",G1478&lt;&gt;"",J1478&lt;&gt;"",COUNTIFS('Process Definitions'!$B$5:$B$504,A1478,'Process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8" s="6"/>
      <c r="O1478" s="6"/>
      <c r="P1478" s="6"/>
      <c r="Q1478" s="6"/>
      <c r="R1478" s="6"/>
      <c r="S1478" s="6"/>
      <c r="T1478" s="6"/>
    </row>
    <row r="1479" spans="1:20">
      <c r="A1479" s="6"/>
      <c r="B1479" s="6"/>
      <c r="C1479" s="6"/>
      <c r="D1479" s="6"/>
      <c r="E1479" s="6"/>
      <c r="F1479" s="6"/>
      <c r="G1479" s="6"/>
      <c r="H1479" s="6"/>
      <c r="I1479" s="6"/>
      <c r="J1479" s="6"/>
      <c r="K1479" s="6"/>
      <c r="L1479" s="6">
        <f>IF(A1479="","",IF(H1479="N/A — rationale required",IF(I1479&lt;&gt;"",7,0),IF(H1479="Optimising",6,IF(H1479="Measured",5,IF(H1479="Implemented",4,IF(H1479="Defined",3,IF(H1479="Draft",2,IF(H1479="Gap",1,0))))))))</f>
        <v/>
      </c>
      <c r="M1479" s="6">
        <f>IF(A1479="","",IF(H1479="N/A — rationale required",IF(I1479&lt;&gt;"","Yes","No"),IF(AND(F1479&lt;&gt;"",G1479&lt;&gt;"",J1479&lt;&gt;"",COUNTIFS('Process Definitions'!$B$5:$B$504,A1479,'Process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79" s="6"/>
      <c r="O1479" s="6"/>
      <c r="P1479" s="6"/>
      <c r="Q1479" s="6"/>
      <c r="R1479" s="6"/>
      <c r="S1479" s="6"/>
      <c r="T1479" s="6"/>
    </row>
    <row r="1480" spans="1:20">
      <c r="A1480" s="6"/>
      <c r="B1480" s="6"/>
      <c r="C1480" s="6"/>
      <c r="D1480" s="6"/>
      <c r="E1480" s="6"/>
      <c r="F1480" s="6"/>
      <c r="G1480" s="6"/>
      <c r="H1480" s="6"/>
      <c r="I1480" s="6"/>
      <c r="J1480" s="6"/>
      <c r="K1480" s="6"/>
      <c r="L1480" s="6">
        <f>IF(A1480="","",IF(H1480="N/A — rationale required",IF(I1480&lt;&gt;"",7,0),IF(H1480="Optimising",6,IF(H1480="Measured",5,IF(H1480="Implemented",4,IF(H1480="Defined",3,IF(H1480="Draft",2,IF(H1480="Gap",1,0))))))))</f>
        <v/>
      </c>
      <c r="M1480" s="6">
        <f>IF(A1480="","",IF(H1480="N/A — rationale required",IF(I1480&lt;&gt;"","Yes","No"),IF(AND(F1480&lt;&gt;"",G1480&lt;&gt;"",J1480&lt;&gt;"",COUNTIFS('Process Definitions'!$B$5:$B$504,A1480,'Process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0" s="6"/>
      <c r="O1480" s="6"/>
      <c r="P1480" s="6"/>
      <c r="Q1480" s="6"/>
      <c r="R1480" s="6"/>
      <c r="S1480" s="6"/>
      <c r="T1480" s="6"/>
    </row>
    <row r="1481" spans="1:20">
      <c r="A1481" s="6"/>
      <c r="B1481" s="6"/>
      <c r="C1481" s="6"/>
      <c r="D1481" s="6"/>
      <c r="E1481" s="6"/>
      <c r="F1481" s="6"/>
      <c r="G1481" s="6"/>
      <c r="H1481" s="6"/>
      <c r="I1481" s="6"/>
      <c r="J1481" s="6"/>
      <c r="K1481" s="6"/>
      <c r="L1481" s="6">
        <f>IF(A1481="","",IF(H1481="N/A — rationale required",IF(I1481&lt;&gt;"",7,0),IF(H1481="Optimising",6,IF(H1481="Measured",5,IF(H1481="Implemented",4,IF(H1481="Defined",3,IF(H1481="Draft",2,IF(H1481="Gap",1,0))))))))</f>
        <v/>
      </c>
      <c r="M1481" s="6">
        <f>IF(A1481="","",IF(H1481="N/A — rationale required",IF(I1481&lt;&gt;"","Yes","No"),IF(AND(F1481&lt;&gt;"",G1481&lt;&gt;"",J1481&lt;&gt;"",COUNTIFS('Process Definitions'!$B$5:$B$504,A1481,'Process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1" s="6"/>
      <c r="O1481" s="6"/>
      <c r="P1481" s="6"/>
      <c r="Q1481" s="6"/>
      <c r="R1481" s="6"/>
      <c r="S1481" s="6"/>
      <c r="T1481" s="6"/>
    </row>
    <row r="1482" spans="1:20">
      <c r="A1482" s="6"/>
      <c r="B1482" s="6"/>
      <c r="C1482" s="6"/>
      <c r="D1482" s="6"/>
      <c r="E1482" s="6"/>
      <c r="F1482" s="6"/>
      <c r="G1482" s="6"/>
      <c r="H1482" s="6"/>
      <c r="I1482" s="6"/>
      <c r="J1482" s="6"/>
      <c r="K1482" s="6"/>
      <c r="L1482" s="6">
        <f>IF(A1482="","",IF(H1482="N/A — rationale required",IF(I1482&lt;&gt;"",7,0),IF(H1482="Optimising",6,IF(H1482="Measured",5,IF(H1482="Implemented",4,IF(H1482="Defined",3,IF(H1482="Draft",2,IF(H1482="Gap",1,0))))))))</f>
        <v/>
      </c>
      <c r="M1482" s="6">
        <f>IF(A1482="","",IF(H1482="N/A — rationale required",IF(I1482&lt;&gt;"","Yes","No"),IF(AND(F1482&lt;&gt;"",G1482&lt;&gt;"",J1482&lt;&gt;"",COUNTIFS('Process Definitions'!$B$5:$B$504,A1482,'Process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2" s="6"/>
      <c r="O1482" s="6"/>
      <c r="P1482" s="6"/>
      <c r="Q1482" s="6"/>
      <c r="R1482" s="6"/>
      <c r="S1482" s="6"/>
      <c r="T1482" s="6"/>
    </row>
    <row r="1483" spans="1:20">
      <c r="A1483" s="6"/>
      <c r="B1483" s="6"/>
      <c r="C1483" s="6"/>
      <c r="D1483" s="6"/>
      <c r="E1483" s="6"/>
      <c r="F1483" s="6"/>
      <c r="G1483" s="6"/>
      <c r="H1483" s="6"/>
      <c r="I1483" s="6"/>
      <c r="J1483" s="6"/>
      <c r="K1483" s="6"/>
      <c r="L1483" s="6">
        <f>IF(A1483="","",IF(H1483="N/A — rationale required",IF(I1483&lt;&gt;"",7,0),IF(H1483="Optimising",6,IF(H1483="Measured",5,IF(H1483="Implemented",4,IF(H1483="Defined",3,IF(H1483="Draft",2,IF(H1483="Gap",1,0))))))))</f>
        <v/>
      </c>
      <c r="M1483" s="6">
        <f>IF(A1483="","",IF(H1483="N/A — rationale required",IF(I1483&lt;&gt;"","Yes","No"),IF(AND(F1483&lt;&gt;"",G1483&lt;&gt;"",J1483&lt;&gt;"",COUNTIFS('Process Definitions'!$B$5:$B$504,A1483,'Process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3" s="6"/>
      <c r="O1483" s="6"/>
      <c r="P1483" s="6"/>
      <c r="Q1483" s="6"/>
      <c r="R1483" s="6"/>
      <c r="S1483" s="6"/>
      <c r="T1483" s="6"/>
    </row>
    <row r="1484" spans="1:20">
      <c r="A1484" s="6"/>
      <c r="B1484" s="6"/>
      <c r="C1484" s="6"/>
      <c r="D1484" s="6"/>
      <c r="E1484" s="6"/>
      <c r="F1484" s="6"/>
      <c r="G1484" s="6"/>
      <c r="H1484" s="6"/>
      <c r="I1484" s="6"/>
      <c r="J1484" s="6"/>
      <c r="K1484" s="6"/>
      <c r="L1484" s="6">
        <f>IF(A1484="","",IF(H1484="N/A — rationale required",IF(I1484&lt;&gt;"",7,0),IF(H1484="Optimising",6,IF(H1484="Measured",5,IF(H1484="Implemented",4,IF(H1484="Defined",3,IF(H1484="Draft",2,IF(H1484="Gap",1,0))))))))</f>
        <v/>
      </c>
      <c r="M1484" s="6">
        <f>IF(A1484="","",IF(H1484="N/A — rationale required",IF(I1484&lt;&gt;"","Yes","No"),IF(AND(F1484&lt;&gt;"",G1484&lt;&gt;"",J1484&lt;&gt;"",COUNTIFS('Process Definitions'!$B$5:$B$504,A1484,'Process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4" s="6"/>
      <c r="O1484" s="6"/>
      <c r="P1484" s="6"/>
      <c r="Q1484" s="6"/>
      <c r="R1484" s="6"/>
      <c r="S1484" s="6"/>
      <c r="T1484" s="6"/>
    </row>
    <row r="1485" spans="1:20">
      <c r="A1485" s="6"/>
      <c r="B1485" s="6"/>
      <c r="C1485" s="6"/>
      <c r="D1485" s="6"/>
      <c r="E1485" s="6"/>
      <c r="F1485" s="6"/>
      <c r="G1485" s="6"/>
      <c r="H1485" s="6"/>
      <c r="I1485" s="6"/>
      <c r="J1485" s="6"/>
      <c r="K1485" s="6"/>
      <c r="L1485" s="6">
        <f>IF(A1485="","",IF(H1485="N/A — rationale required",IF(I1485&lt;&gt;"",7,0),IF(H1485="Optimising",6,IF(H1485="Measured",5,IF(H1485="Implemented",4,IF(H1485="Defined",3,IF(H1485="Draft",2,IF(H1485="Gap",1,0))))))))</f>
        <v/>
      </c>
      <c r="M1485" s="6">
        <f>IF(A1485="","",IF(H1485="N/A — rationale required",IF(I1485&lt;&gt;"","Yes","No"),IF(AND(F1485&lt;&gt;"",G1485&lt;&gt;"",J1485&lt;&gt;"",COUNTIFS('Process Definitions'!$B$5:$B$504,A1485,'Process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5" s="6"/>
      <c r="O1485" s="6"/>
      <c r="P1485" s="6"/>
      <c r="Q1485" s="6"/>
      <c r="R1485" s="6"/>
      <c r="S1485" s="6"/>
      <c r="T1485" s="6"/>
    </row>
    <row r="1486" spans="1:20">
      <c r="A1486" s="6"/>
      <c r="B1486" s="6"/>
      <c r="C1486" s="6"/>
      <c r="D1486" s="6"/>
      <c r="E1486" s="6"/>
      <c r="F1486" s="6"/>
      <c r="G1486" s="6"/>
      <c r="H1486" s="6"/>
      <c r="I1486" s="6"/>
      <c r="J1486" s="6"/>
      <c r="K1486" s="6"/>
      <c r="L1486" s="6">
        <f>IF(A1486="","",IF(H1486="N/A — rationale required",IF(I1486&lt;&gt;"",7,0),IF(H1486="Optimising",6,IF(H1486="Measured",5,IF(H1486="Implemented",4,IF(H1486="Defined",3,IF(H1486="Draft",2,IF(H1486="Gap",1,0))))))))</f>
        <v/>
      </c>
      <c r="M1486" s="6">
        <f>IF(A1486="","",IF(H1486="N/A — rationale required",IF(I1486&lt;&gt;"","Yes","No"),IF(AND(F1486&lt;&gt;"",G1486&lt;&gt;"",J1486&lt;&gt;"",COUNTIFS('Process Definitions'!$B$5:$B$504,A1486,'Process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6" s="6"/>
      <c r="O1486" s="6"/>
      <c r="P1486" s="6"/>
      <c r="Q1486" s="6"/>
      <c r="R1486" s="6"/>
      <c r="S1486" s="6"/>
      <c r="T1486" s="6"/>
    </row>
    <row r="1487" spans="1:20">
      <c r="A1487" s="6"/>
      <c r="B1487" s="6"/>
      <c r="C1487" s="6"/>
      <c r="D1487" s="6"/>
      <c r="E1487" s="6"/>
      <c r="F1487" s="6"/>
      <c r="G1487" s="6"/>
      <c r="H1487" s="6"/>
      <c r="I1487" s="6"/>
      <c r="J1487" s="6"/>
      <c r="K1487" s="6"/>
      <c r="L1487" s="6">
        <f>IF(A1487="","",IF(H1487="N/A — rationale required",IF(I1487&lt;&gt;"",7,0),IF(H1487="Optimising",6,IF(H1487="Measured",5,IF(H1487="Implemented",4,IF(H1487="Defined",3,IF(H1487="Draft",2,IF(H1487="Gap",1,0))))))))</f>
        <v/>
      </c>
      <c r="M1487" s="6">
        <f>IF(A1487="","",IF(H1487="N/A — rationale required",IF(I1487&lt;&gt;"","Yes","No"),IF(AND(F1487&lt;&gt;"",G1487&lt;&gt;"",J1487&lt;&gt;"",COUNTIFS('Process Definitions'!$B$5:$B$504,A1487,'Process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7" s="6"/>
      <c r="O1487" s="6"/>
      <c r="P1487" s="6"/>
      <c r="Q1487" s="6"/>
      <c r="R1487" s="6"/>
      <c r="S1487" s="6"/>
      <c r="T1487" s="6"/>
    </row>
    <row r="1488" spans="1:20">
      <c r="A1488" s="6"/>
      <c r="B1488" s="6"/>
      <c r="C1488" s="6"/>
      <c r="D1488" s="6"/>
      <c r="E1488" s="6"/>
      <c r="F1488" s="6"/>
      <c r="G1488" s="6"/>
      <c r="H1488" s="6"/>
      <c r="I1488" s="6"/>
      <c r="J1488" s="6"/>
      <c r="K1488" s="6"/>
      <c r="L1488" s="6">
        <f>IF(A1488="","",IF(H1488="N/A — rationale required",IF(I1488&lt;&gt;"",7,0),IF(H1488="Optimising",6,IF(H1488="Measured",5,IF(H1488="Implemented",4,IF(H1488="Defined",3,IF(H1488="Draft",2,IF(H1488="Gap",1,0))))))))</f>
        <v/>
      </c>
      <c r="M1488" s="6">
        <f>IF(A1488="","",IF(H1488="N/A — rationale required",IF(I1488&lt;&gt;"","Yes","No"),IF(AND(F1488&lt;&gt;"",G1488&lt;&gt;"",J1488&lt;&gt;"",COUNTIFS('Process Definitions'!$B$5:$B$504,A1488,'Process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8" s="6"/>
      <c r="O1488" s="6"/>
      <c r="P1488" s="6"/>
      <c r="Q1488" s="6"/>
      <c r="R1488" s="6"/>
      <c r="S1488" s="6"/>
      <c r="T1488" s="6"/>
    </row>
    <row r="1489" spans="1:20">
      <c r="A1489" s="6"/>
      <c r="B1489" s="6"/>
      <c r="C1489" s="6"/>
      <c r="D1489" s="6"/>
      <c r="E1489" s="6"/>
      <c r="F1489" s="6"/>
      <c r="G1489" s="6"/>
      <c r="H1489" s="6"/>
      <c r="I1489" s="6"/>
      <c r="J1489" s="6"/>
      <c r="K1489" s="6"/>
      <c r="L1489" s="6">
        <f>IF(A1489="","",IF(H1489="N/A — rationale required",IF(I1489&lt;&gt;"",7,0),IF(H1489="Optimising",6,IF(H1489="Measured",5,IF(H1489="Implemented",4,IF(H1489="Defined",3,IF(H1489="Draft",2,IF(H1489="Gap",1,0))))))))</f>
        <v/>
      </c>
      <c r="M1489" s="6">
        <f>IF(A1489="","",IF(H1489="N/A — rationale required",IF(I1489&lt;&gt;"","Yes","No"),IF(AND(F1489&lt;&gt;"",G1489&lt;&gt;"",J1489&lt;&gt;"",COUNTIFS('Process Definitions'!$B$5:$B$504,A1489,'Process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89" s="6"/>
      <c r="O1489" s="6"/>
      <c r="P1489" s="6"/>
      <c r="Q1489" s="6"/>
      <c r="R1489" s="6"/>
      <c r="S1489" s="6"/>
      <c r="T1489" s="6"/>
    </row>
    <row r="1490" spans="1:20">
      <c r="A1490" s="6"/>
      <c r="B1490" s="6"/>
      <c r="C1490" s="6"/>
      <c r="D1490" s="6"/>
      <c r="E1490" s="6"/>
      <c r="F1490" s="6"/>
      <c r="G1490" s="6"/>
      <c r="H1490" s="6"/>
      <c r="I1490" s="6"/>
      <c r="J1490" s="6"/>
      <c r="K1490" s="6"/>
      <c r="L1490" s="6">
        <f>IF(A1490="","",IF(H1490="N/A — rationale required",IF(I1490&lt;&gt;"",7,0),IF(H1490="Optimising",6,IF(H1490="Measured",5,IF(H1490="Implemented",4,IF(H1490="Defined",3,IF(H1490="Draft",2,IF(H1490="Gap",1,0))))))))</f>
        <v/>
      </c>
      <c r="M1490" s="6">
        <f>IF(A1490="","",IF(H1490="N/A — rationale required",IF(I1490&lt;&gt;"","Yes","No"),IF(AND(F1490&lt;&gt;"",G1490&lt;&gt;"",J1490&lt;&gt;"",COUNTIFS('Process Definitions'!$B$5:$B$504,A1490,'Process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0" s="6"/>
      <c r="O1490" s="6"/>
      <c r="P1490" s="6"/>
      <c r="Q1490" s="6"/>
      <c r="R1490" s="6"/>
      <c r="S1490" s="6"/>
      <c r="T1490" s="6"/>
    </row>
    <row r="1491" spans="1:20">
      <c r="A1491" s="6"/>
      <c r="B1491" s="6"/>
      <c r="C1491" s="6"/>
      <c r="D1491" s="6"/>
      <c r="E1491" s="6"/>
      <c r="F1491" s="6"/>
      <c r="G1491" s="6"/>
      <c r="H1491" s="6"/>
      <c r="I1491" s="6"/>
      <c r="J1491" s="6"/>
      <c r="K1491" s="6"/>
      <c r="L1491" s="6">
        <f>IF(A1491="","",IF(H1491="N/A — rationale required",IF(I1491&lt;&gt;"",7,0),IF(H1491="Optimising",6,IF(H1491="Measured",5,IF(H1491="Implemented",4,IF(H1491="Defined",3,IF(H1491="Draft",2,IF(H1491="Gap",1,0))))))))</f>
        <v/>
      </c>
      <c r="M1491" s="6">
        <f>IF(A1491="","",IF(H1491="N/A — rationale required",IF(I1491&lt;&gt;"","Yes","No"),IF(AND(F1491&lt;&gt;"",G1491&lt;&gt;"",J1491&lt;&gt;"",COUNTIFS('Process Definitions'!$B$5:$B$504,A1491,'Process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1" s="6"/>
      <c r="O1491" s="6"/>
      <c r="P1491" s="6"/>
      <c r="Q1491" s="6"/>
      <c r="R1491" s="6"/>
      <c r="S1491" s="6"/>
      <c r="T1491" s="6"/>
    </row>
    <row r="1492" spans="1:20">
      <c r="A1492" s="6"/>
      <c r="B1492" s="6"/>
      <c r="C1492" s="6"/>
      <c r="D1492" s="6"/>
      <c r="E1492" s="6"/>
      <c r="F1492" s="6"/>
      <c r="G1492" s="6"/>
      <c r="H1492" s="6"/>
      <c r="I1492" s="6"/>
      <c r="J1492" s="6"/>
      <c r="K1492" s="6"/>
      <c r="L1492" s="6">
        <f>IF(A1492="","",IF(H1492="N/A — rationale required",IF(I1492&lt;&gt;"",7,0),IF(H1492="Optimising",6,IF(H1492="Measured",5,IF(H1492="Implemented",4,IF(H1492="Defined",3,IF(H1492="Draft",2,IF(H1492="Gap",1,0))))))))</f>
        <v/>
      </c>
      <c r="M1492" s="6">
        <f>IF(A1492="","",IF(H1492="N/A — rationale required",IF(I1492&lt;&gt;"","Yes","No"),IF(AND(F1492&lt;&gt;"",G1492&lt;&gt;"",J1492&lt;&gt;"",COUNTIFS('Process Definitions'!$B$5:$B$504,A1492,'Process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2" s="6"/>
      <c r="O1492" s="6"/>
      <c r="P1492" s="6"/>
      <c r="Q1492" s="6"/>
      <c r="R1492" s="6"/>
      <c r="S1492" s="6"/>
      <c r="T1492" s="6"/>
    </row>
    <row r="1493" spans="1:20">
      <c r="A1493" s="6"/>
      <c r="B1493" s="6"/>
      <c r="C1493" s="6"/>
      <c r="D1493" s="6"/>
      <c r="E1493" s="6"/>
      <c r="F1493" s="6"/>
      <c r="G1493" s="6"/>
      <c r="H1493" s="6"/>
      <c r="I1493" s="6"/>
      <c r="J1493" s="6"/>
      <c r="K1493" s="6"/>
      <c r="L1493" s="6">
        <f>IF(A1493="","",IF(H1493="N/A — rationale required",IF(I1493&lt;&gt;"",7,0),IF(H1493="Optimising",6,IF(H1493="Measured",5,IF(H1493="Implemented",4,IF(H1493="Defined",3,IF(H1493="Draft",2,IF(H1493="Gap",1,0))))))))</f>
        <v/>
      </c>
      <c r="M1493" s="6">
        <f>IF(A1493="","",IF(H1493="N/A — rationale required",IF(I1493&lt;&gt;"","Yes","No"),IF(AND(F1493&lt;&gt;"",G1493&lt;&gt;"",J1493&lt;&gt;"",COUNTIFS('Process Definitions'!$B$5:$B$504,A1493,'Process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3" s="6"/>
      <c r="O1493" s="6"/>
      <c r="P1493" s="6"/>
      <c r="Q1493" s="6"/>
      <c r="R1493" s="6"/>
      <c r="S1493" s="6"/>
      <c r="T1493" s="6"/>
    </row>
    <row r="1494" spans="1:20">
      <c r="A1494" s="6"/>
      <c r="B1494" s="6"/>
      <c r="C1494" s="6"/>
      <c r="D1494" s="6"/>
      <c r="E1494" s="6"/>
      <c r="F1494" s="6"/>
      <c r="G1494" s="6"/>
      <c r="H1494" s="6"/>
      <c r="I1494" s="6"/>
      <c r="J1494" s="6"/>
      <c r="K1494" s="6"/>
      <c r="L1494" s="6">
        <f>IF(A1494="","",IF(H1494="N/A — rationale required",IF(I1494&lt;&gt;"",7,0),IF(H1494="Optimising",6,IF(H1494="Measured",5,IF(H1494="Implemented",4,IF(H1494="Defined",3,IF(H1494="Draft",2,IF(H1494="Gap",1,0))))))))</f>
        <v/>
      </c>
      <c r="M1494" s="6">
        <f>IF(A1494="","",IF(H1494="N/A — rationale required",IF(I1494&lt;&gt;"","Yes","No"),IF(AND(F1494&lt;&gt;"",G1494&lt;&gt;"",J1494&lt;&gt;"",COUNTIFS('Process Definitions'!$B$5:$B$504,A1494,'Process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4" s="6"/>
      <c r="O1494" s="6"/>
      <c r="P1494" s="6"/>
      <c r="Q1494" s="6"/>
      <c r="R1494" s="6"/>
      <c r="S1494" s="6"/>
      <c r="T1494" s="6"/>
    </row>
    <row r="1495" spans="1:20">
      <c r="A1495" s="6"/>
      <c r="B1495" s="6"/>
      <c r="C1495" s="6"/>
      <c r="D1495" s="6"/>
      <c r="E1495" s="6"/>
      <c r="F1495" s="6"/>
      <c r="G1495" s="6"/>
      <c r="H1495" s="6"/>
      <c r="I1495" s="6"/>
      <c r="J1495" s="6"/>
      <c r="K1495" s="6"/>
      <c r="L1495" s="6">
        <f>IF(A1495="","",IF(H1495="N/A — rationale required",IF(I1495&lt;&gt;"",7,0),IF(H1495="Optimising",6,IF(H1495="Measured",5,IF(H1495="Implemented",4,IF(H1495="Defined",3,IF(H1495="Draft",2,IF(H1495="Gap",1,0))))))))</f>
        <v/>
      </c>
      <c r="M1495" s="6">
        <f>IF(A1495="","",IF(H1495="N/A — rationale required",IF(I1495&lt;&gt;"","Yes","No"),IF(AND(F1495&lt;&gt;"",G1495&lt;&gt;"",J1495&lt;&gt;"",COUNTIFS('Process Definitions'!$B$5:$B$504,A1495,'Process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5" s="6"/>
      <c r="O1495" s="6"/>
      <c r="P1495" s="6"/>
      <c r="Q1495" s="6"/>
      <c r="R1495" s="6"/>
      <c r="S1495" s="6"/>
      <c r="T1495" s="6"/>
    </row>
    <row r="1496" spans="1:20">
      <c r="A1496" s="6"/>
      <c r="B1496" s="6"/>
      <c r="C1496" s="6"/>
      <c r="D1496" s="6"/>
      <c r="E1496" s="6"/>
      <c r="F1496" s="6"/>
      <c r="G1496" s="6"/>
      <c r="H1496" s="6"/>
      <c r="I1496" s="6"/>
      <c r="J1496" s="6"/>
      <c r="K1496" s="6"/>
      <c r="L1496" s="6">
        <f>IF(A1496="","",IF(H1496="N/A — rationale required",IF(I1496&lt;&gt;"",7,0),IF(H1496="Optimising",6,IF(H1496="Measured",5,IF(H1496="Implemented",4,IF(H1496="Defined",3,IF(H1496="Draft",2,IF(H1496="Gap",1,0))))))))</f>
        <v/>
      </c>
      <c r="M1496" s="6">
        <f>IF(A1496="","",IF(H1496="N/A — rationale required",IF(I1496&lt;&gt;"","Yes","No"),IF(AND(F1496&lt;&gt;"",G1496&lt;&gt;"",J1496&lt;&gt;"",COUNTIFS('Process Definitions'!$B$5:$B$504,A1496,'Process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6" s="6"/>
      <c r="O1496" s="6"/>
      <c r="P1496" s="6"/>
      <c r="Q1496" s="6"/>
      <c r="R1496" s="6"/>
      <c r="S1496" s="6"/>
      <c r="T1496" s="6"/>
    </row>
    <row r="1497" spans="1:20">
      <c r="A1497" s="6"/>
      <c r="B1497" s="6"/>
      <c r="C1497" s="6"/>
      <c r="D1497" s="6"/>
      <c r="E1497" s="6"/>
      <c r="F1497" s="6"/>
      <c r="G1497" s="6"/>
      <c r="H1497" s="6"/>
      <c r="I1497" s="6"/>
      <c r="J1497" s="6"/>
      <c r="K1497" s="6"/>
      <c r="L1497" s="6">
        <f>IF(A1497="","",IF(H1497="N/A — rationale required",IF(I1497&lt;&gt;"",7,0),IF(H1497="Optimising",6,IF(H1497="Measured",5,IF(H1497="Implemented",4,IF(H1497="Defined",3,IF(H1497="Draft",2,IF(H1497="Gap",1,0))))))))</f>
        <v/>
      </c>
      <c r="M1497" s="6">
        <f>IF(A1497="","",IF(H1497="N/A — rationale required",IF(I1497&lt;&gt;"","Yes","No"),IF(AND(F1497&lt;&gt;"",G1497&lt;&gt;"",J1497&lt;&gt;"",COUNTIFS('Process Definitions'!$B$5:$B$504,A1497,'Process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7" s="6"/>
      <c r="O1497" s="6"/>
      <c r="P1497" s="6"/>
      <c r="Q1497" s="6"/>
      <c r="R1497" s="6"/>
      <c r="S1497" s="6"/>
      <c r="T1497" s="6"/>
    </row>
    <row r="1498" spans="1:20">
      <c r="A1498" s="6"/>
      <c r="B1498" s="6"/>
      <c r="C1498" s="6"/>
      <c r="D1498" s="6"/>
      <c r="E1498" s="6"/>
      <c r="F1498" s="6"/>
      <c r="G1498" s="6"/>
      <c r="H1498" s="6"/>
      <c r="I1498" s="6"/>
      <c r="J1498" s="6"/>
      <c r="K1498" s="6"/>
      <c r="L1498" s="6">
        <f>IF(A1498="","",IF(H1498="N/A — rationale required",IF(I1498&lt;&gt;"",7,0),IF(H1498="Optimising",6,IF(H1498="Measured",5,IF(H1498="Implemented",4,IF(H1498="Defined",3,IF(H1498="Draft",2,IF(H1498="Gap",1,0))))))))</f>
        <v/>
      </c>
      <c r="M1498" s="6">
        <f>IF(A1498="","",IF(H1498="N/A — rationale required",IF(I1498&lt;&gt;"","Yes","No"),IF(AND(F1498&lt;&gt;"",G1498&lt;&gt;"",J1498&lt;&gt;"",COUNTIFS('Process Definitions'!$B$5:$B$504,A1498,'Process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8" s="6"/>
      <c r="O1498" s="6"/>
      <c r="P1498" s="6"/>
      <c r="Q1498" s="6"/>
      <c r="R1498" s="6"/>
      <c r="S1498" s="6"/>
      <c r="T1498" s="6"/>
    </row>
    <row r="1499" spans="1:20">
      <c r="A1499" s="6"/>
      <c r="B1499" s="6"/>
      <c r="C1499" s="6"/>
      <c r="D1499" s="6"/>
      <c r="E1499" s="6"/>
      <c r="F1499" s="6"/>
      <c r="G1499" s="6"/>
      <c r="H1499" s="6"/>
      <c r="I1499" s="6"/>
      <c r="J1499" s="6"/>
      <c r="K1499" s="6"/>
      <c r="L1499" s="6">
        <f>IF(A1499="","",IF(H1499="N/A — rationale required",IF(I1499&lt;&gt;"",7,0),IF(H1499="Optimising",6,IF(H1499="Measured",5,IF(H1499="Implemented",4,IF(H1499="Defined",3,IF(H1499="Draft",2,IF(H1499="Gap",1,0))))))))</f>
        <v/>
      </c>
      <c r="M1499" s="6">
        <f>IF(A1499="","",IF(H1499="N/A — rationale required",IF(I1499&lt;&gt;"","Yes","No"),IF(AND(F1499&lt;&gt;"",G1499&lt;&gt;"",J1499&lt;&gt;"",COUNTIFS('Process Definitions'!$B$5:$B$504,A1499,'Process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499" s="6"/>
      <c r="O1499" s="6"/>
      <c r="P1499" s="6"/>
      <c r="Q1499" s="6"/>
      <c r="R1499" s="6"/>
      <c r="S1499" s="6"/>
      <c r="T1499" s="6"/>
    </row>
    <row r="1500" spans="1:20">
      <c r="A1500" s="6"/>
      <c r="B1500" s="6"/>
      <c r="C1500" s="6"/>
      <c r="D1500" s="6"/>
      <c r="E1500" s="6"/>
      <c r="F1500" s="6"/>
      <c r="G1500" s="6"/>
      <c r="H1500" s="6"/>
      <c r="I1500" s="6"/>
      <c r="J1500" s="6"/>
      <c r="K1500" s="6"/>
      <c r="L1500" s="6">
        <f>IF(A1500="","",IF(H1500="N/A — rationale required",IF(I1500&lt;&gt;"",7,0),IF(H1500="Optimising",6,IF(H1500="Measured",5,IF(H1500="Implemented",4,IF(H1500="Defined",3,IF(H1500="Draft",2,IF(H1500="Gap",1,0))))))))</f>
        <v/>
      </c>
      <c r="M1500" s="6">
        <f>IF(A1500="","",IF(H1500="N/A — rationale required",IF(I1500&lt;&gt;"","Yes","No"),IF(AND(F1500&lt;&gt;"",G1500&lt;&gt;"",J1500&lt;&gt;"",COUNTIFS('Process Definitions'!$B$5:$B$504,A1500,'Process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0" s="6"/>
      <c r="O1500" s="6"/>
      <c r="P1500" s="6"/>
      <c r="Q1500" s="6"/>
      <c r="R1500" s="6"/>
      <c r="S1500" s="6"/>
      <c r="T1500" s="6"/>
    </row>
    <row r="1501" spans="1:20">
      <c r="A1501" s="6"/>
      <c r="B1501" s="6"/>
      <c r="C1501" s="6"/>
      <c r="D1501" s="6"/>
      <c r="E1501" s="6"/>
      <c r="F1501" s="6"/>
      <c r="G1501" s="6"/>
      <c r="H1501" s="6"/>
      <c r="I1501" s="6"/>
      <c r="J1501" s="6"/>
      <c r="K1501" s="6"/>
      <c r="L1501" s="6">
        <f>IF(A1501="","",IF(H1501="N/A — rationale required",IF(I1501&lt;&gt;"",7,0),IF(H1501="Optimising",6,IF(H1501="Measured",5,IF(H1501="Implemented",4,IF(H1501="Defined",3,IF(H1501="Draft",2,IF(H1501="Gap",1,0))))))))</f>
        <v/>
      </c>
      <c r="M1501" s="6">
        <f>IF(A1501="","",IF(H1501="N/A — rationale required",IF(I1501&lt;&gt;"","Yes","No"),IF(AND(F1501&lt;&gt;"",G1501&lt;&gt;"",J1501&lt;&gt;"",COUNTIFS('Process Definitions'!$B$5:$B$504,A1501,'Process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1" s="6"/>
      <c r="O1501" s="6"/>
      <c r="P1501" s="6"/>
      <c r="Q1501" s="6"/>
      <c r="R1501" s="6"/>
      <c r="S1501" s="6"/>
      <c r="T1501" s="6"/>
    </row>
    <row r="1502" spans="1:20">
      <c r="A1502" s="6"/>
      <c r="B1502" s="6"/>
      <c r="C1502" s="6"/>
      <c r="D1502" s="6"/>
      <c r="E1502" s="6"/>
      <c r="F1502" s="6"/>
      <c r="G1502" s="6"/>
      <c r="H1502" s="6"/>
      <c r="I1502" s="6"/>
      <c r="J1502" s="6"/>
      <c r="K1502" s="6"/>
      <c r="L1502" s="6">
        <f>IF(A1502="","",IF(H1502="N/A — rationale required",IF(I1502&lt;&gt;"",7,0),IF(H1502="Optimising",6,IF(H1502="Measured",5,IF(H1502="Implemented",4,IF(H1502="Defined",3,IF(H1502="Draft",2,IF(H1502="Gap",1,0))))))))</f>
        <v/>
      </c>
      <c r="M1502" s="6">
        <f>IF(A1502="","",IF(H1502="N/A — rationale required",IF(I1502&lt;&gt;"","Yes","No"),IF(AND(F1502&lt;&gt;"",G1502&lt;&gt;"",J1502&lt;&gt;"",COUNTIFS('Process Definitions'!$B$5:$B$504,A1502,'Process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2" s="6"/>
      <c r="O1502" s="6"/>
      <c r="P1502" s="6"/>
      <c r="Q1502" s="6"/>
      <c r="R1502" s="6"/>
      <c r="S1502" s="6"/>
      <c r="T1502" s="6"/>
    </row>
    <row r="1503" spans="1:20">
      <c r="A1503" s="6"/>
      <c r="B1503" s="6"/>
      <c r="C1503" s="6"/>
      <c r="D1503" s="6"/>
      <c r="E1503" s="6"/>
      <c r="F1503" s="6"/>
      <c r="G1503" s="6"/>
      <c r="H1503" s="6"/>
      <c r="I1503" s="6"/>
      <c r="J1503" s="6"/>
      <c r="K1503" s="6"/>
      <c r="L1503" s="6">
        <f>IF(A1503="","",IF(H1503="N/A — rationale required",IF(I1503&lt;&gt;"",7,0),IF(H1503="Optimising",6,IF(H1503="Measured",5,IF(H1503="Implemented",4,IF(H1503="Defined",3,IF(H1503="Draft",2,IF(H1503="Gap",1,0))))))))</f>
        <v/>
      </c>
      <c r="M1503" s="6">
        <f>IF(A1503="","",IF(H1503="N/A — rationale required",IF(I1503&lt;&gt;"","Yes","No"),IF(AND(F1503&lt;&gt;"",G1503&lt;&gt;"",J1503&lt;&gt;"",COUNTIFS('Process Definitions'!$B$5:$B$504,A1503,'Process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3" s="6"/>
      <c r="O1503" s="6"/>
      <c r="P1503" s="6"/>
      <c r="Q1503" s="6"/>
      <c r="R1503" s="6"/>
      <c r="S1503" s="6"/>
      <c r="T1503" s="6"/>
    </row>
    <row r="1504" spans="1:20">
      <c r="A1504" s="6"/>
      <c r="B1504" s="6"/>
      <c r="C1504" s="6"/>
      <c r="D1504" s="6"/>
      <c r="E1504" s="6"/>
      <c r="F1504" s="6"/>
      <c r="G1504" s="6"/>
      <c r="H1504" s="6"/>
      <c r="I1504" s="6"/>
      <c r="J1504" s="6"/>
      <c r="K1504" s="6"/>
      <c r="L1504" s="6">
        <f>IF(A1504="","",IF(H1504="N/A — rationale required",IF(I1504&lt;&gt;"",7,0),IF(H1504="Optimising",6,IF(H1504="Measured",5,IF(H1504="Implemented",4,IF(H1504="Defined",3,IF(H1504="Draft",2,IF(H1504="Gap",1,0))))))))</f>
        <v/>
      </c>
      <c r="M1504" s="6">
        <f>IF(A1504="","",IF(H1504="N/A — rationale required",IF(I1504&lt;&gt;"","Yes","No"),IF(AND(F1504&lt;&gt;"",G1504&lt;&gt;"",J1504&lt;&gt;"",COUNTIFS('Process Definitions'!$B$5:$B$504,A1504,'Process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4" s="6"/>
      <c r="O1504" s="6"/>
      <c r="P1504" s="6"/>
      <c r="Q1504" s="6"/>
      <c r="R1504" s="6"/>
      <c r="S1504" s="6"/>
      <c r="T1504" s="6"/>
    </row>
    <row r="1505" spans="1:20">
      <c r="A1505" s="6"/>
      <c r="B1505" s="6"/>
      <c r="C1505" s="6"/>
      <c r="D1505" s="6"/>
      <c r="E1505" s="6"/>
      <c r="F1505" s="6"/>
      <c r="G1505" s="6"/>
      <c r="H1505" s="6"/>
      <c r="I1505" s="6"/>
      <c r="J1505" s="6"/>
      <c r="K1505" s="6"/>
      <c r="L1505" s="6">
        <f>IF(A1505="","",IF(H1505="N/A — rationale required",IF(I1505&lt;&gt;"",7,0),IF(H1505="Optimising",6,IF(H1505="Measured",5,IF(H1505="Implemented",4,IF(H1505="Defined",3,IF(H1505="Draft",2,IF(H1505="Gap",1,0))))))))</f>
        <v/>
      </c>
      <c r="M1505" s="6">
        <f>IF(A1505="","",IF(H1505="N/A — rationale required",IF(I1505&lt;&gt;"","Yes","No"),IF(AND(F1505&lt;&gt;"",G1505&lt;&gt;"",J1505&lt;&gt;"",COUNTIFS('Process Definitions'!$B$5:$B$504,A1505,'Process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5" s="6"/>
      <c r="O1505" s="6"/>
      <c r="P1505" s="6"/>
      <c r="Q1505" s="6"/>
      <c r="R1505" s="6"/>
      <c r="S1505" s="6"/>
      <c r="T1505" s="6"/>
    </row>
    <row r="1506" spans="1:20">
      <c r="A1506" s="6"/>
      <c r="B1506" s="6"/>
      <c r="C1506" s="6"/>
      <c r="D1506" s="6"/>
      <c r="E1506" s="6"/>
      <c r="F1506" s="6"/>
      <c r="G1506" s="6"/>
      <c r="H1506" s="6"/>
      <c r="I1506" s="6"/>
      <c r="J1506" s="6"/>
      <c r="K1506" s="6"/>
      <c r="L1506" s="6">
        <f>IF(A1506="","",IF(H1506="N/A — rationale required",IF(I1506&lt;&gt;"",7,0),IF(H1506="Optimising",6,IF(H1506="Measured",5,IF(H1506="Implemented",4,IF(H1506="Defined",3,IF(H1506="Draft",2,IF(H1506="Gap",1,0))))))))</f>
        <v/>
      </c>
      <c r="M1506" s="6">
        <f>IF(A1506="","",IF(H1506="N/A — rationale required",IF(I1506&lt;&gt;"","Yes","No"),IF(AND(F1506&lt;&gt;"",G1506&lt;&gt;"",J1506&lt;&gt;"",COUNTIFS('Process Definitions'!$B$5:$B$504,A1506,'Process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6" s="6"/>
      <c r="O1506" s="6"/>
      <c r="P1506" s="6"/>
      <c r="Q1506" s="6"/>
      <c r="R1506" s="6"/>
      <c r="S1506" s="6"/>
      <c r="T1506" s="6"/>
    </row>
    <row r="1507" spans="1:20">
      <c r="A1507" s="6"/>
      <c r="B1507" s="6"/>
      <c r="C1507" s="6"/>
      <c r="D1507" s="6"/>
      <c r="E1507" s="6"/>
      <c r="F1507" s="6"/>
      <c r="G1507" s="6"/>
      <c r="H1507" s="6"/>
      <c r="I1507" s="6"/>
      <c r="J1507" s="6"/>
      <c r="K1507" s="6"/>
      <c r="L1507" s="6">
        <f>IF(A1507="","",IF(H1507="N/A — rationale required",IF(I1507&lt;&gt;"",7,0),IF(H1507="Optimising",6,IF(H1507="Measured",5,IF(H1507="Implemented",4,IF(H1507="Defined",3,IF(H1507="Draft",2,IF(H1507="Gap",1,0))))))))</f>
        <v/>
      </c>
      <c r="M1507" s="6">
        <f>IF(A1507="","",IF(H1507="N/A — rationale required",IF(I1507&lt;&gt;"","Yes","No"),IF(AND(F1507&lt;&gt;"",G1507&lt;&gt;"",J1507&lt;&gt;"",COUNTIFS('Process Definitions'!$B$5:$B$504,A1507,'Process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7" s="6"/>
      <c r="O1507" s="6"/>
      <c r="P1507" s="6"/>
      <c r="Q1507" s="6"/>
      <c r="R1507" s="6"/>
      <c r="S1507" s="6"/>
      <c r="T1507" s="6"/>
    </row>
    <row r="1508" spans="1:20">
      <c r="A1508" s="6"/>
      <c r="B1508" s="6"/>
      <c r="C1508" s="6"/>
      <c r="D1508" s="6"/>
      <c r="E1508" s="6"/>
      <c r="F1508" s="6"/>
      <c r="G1508" s="6"/>
      <c r="H1508" s="6"/>
      <c r="I1508" s="6"/>
      <c r="J1508" s="6"/>
      <c r="K1508" s="6"/>
      <c r="L1508" s="6">
        <f>IF(A1508="","",IF(H1508="N/A — rationale required",IF(I1508&lt;&gt;"",7,0),IF(H1508="Optimising",6,IF(H1508="Measured",5,IF(H1508="Implemented",4,IF(H1508="Defined",3,IF(H1508="Draft",2,IF(H1508="Gap",1,0))))))))</f>
        <v/>
      </c>
      <c r="M1508" s="6">
        <f>IF(A1508="","",IF(H1508="N/A — rationale required",IF(I1508&lt;&gt;"","Yes","No"),IF(AND(F1508&lt;&gt;"",G1508&lt;&gt;"",J1508&lt;&gt;"",COUNTIFS('Process Definitions'!$B$5:$B$504,A1508,'Process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8" s="6"/>
      <c r="O1508" s="6"/>
      <c r="P1508" s="6"/>
      <c r="Q1508" s="6"/>
      <c r="R1508" s="6"/>
      <c r="S1508" s="6"/>
      <c r="T1508" s="6"/>
    </row>
    <row r="1509" spans="1:20">
      <c r="A1509" s="6"/>
      <c r="B1509" s="6"/>
      <c r="C1509" s="6"/>
      <c r="D1509" s="6"/>
      <c r="E1509" s="6"/>
      <c r="F1509" s="6"/>
      <c r="G1509" s="6"/>
      <c r="H1509" s="6"/>
      <c r="I1509" s="6"/>
      <c r="J1509" s="6"/>
      <c r="K1509" s="6"/>
      <c r="L1509" s="6">
        <f>IF(A1509="","",IF(H1509="N/A — rationale required",IF(I1509&lt;&gt;"",7,0),IF(H1509="Optimising",6,IF(H1509="Measured",5,IF(H1509="Implemented",4,IF(H1509="Defined",3,IF(H1509="Draft",2,IF(H1509="Gap",1,0))))))))</f>
        <v/>
      </c>
      <c r="M1509" s="6">
        <f>IF(A1509="","",IF(H1509="N/A — rationale required",IF(I1509&lt;&gt;"","Yes","No"),IF(AND(F1509&lt;&gt;"",G1509&lt;&gt;"",J1509&lt;&gt;"",COUNTIFS('Process Definitions'!$B$5:$B$504,A1509,'Process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09" s="6"/>
      <c r="O1509" s="6"/>
      <c r="P1509" s="6"/>
      <c r="Q1509" s="6"/>
      <c r="R1509" s="6"/>
      <c r="S1509" s="6"/>
      <c r="T1509" s="6"/>
    </row>
    <row r="1510" spans="1:20">
      <c r="A1510" s="6"/>
      <c r="B1510" s="6"/>
      <c r="C1510" s="6"/>
      <c r="D1510" s="6"/>
      <c r="E1510" s="6"/>
      <c r="F1510" s="6"/>
      <c r="G1510" s="6"/>
      <c r="H1510" s="6"/>
      <c r="I1510" s="6"/>
      <c r="J1510" s="6"/>
      <c r="K1510" s="6"/>
      <c r="L1510" s="6">
        <f>IF(A1510="","",IF(H1510="N/A — rationale required",IF(I1510&lt;&gt;"",7,0),IF(H1510="Optimising",6,IF(H1510="Measured",5,IF(H1510="Implemented",4,IF(H1510="Defined",3,IF(H1510="Draft",2,IF(H1510="Gap",1,0))))))))</f>
        <v/>
      </c>
      <c r="M1510" s="6">
        <f>IF(A1510="","",IF(H1510="N/A — rationale required",IF(I1510&lt;&gt;"","Yes","No"),IF(AND(F1510&lt;&gt;"",G1510&lt;&gt;"",J1510&lt;&gt;"",COUNTIFS('Process Definitions'!$B$5:$B$504,A1510,'Process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0" s="6"/>
      <c r="O1510" s="6"/>
      <c r="P1510" s="6"/>
      <c r="Q1510" s="6"/>
      <c r="R1510" s="6"/>
      <c r="S1510" s="6"/>
      <c r="T1510" s="6"/>
    </row>
    <row r="1511" spans="1:20">
      <c r="A1511" s="6"/>
      <c r="B1511" s="6"/>
      <c r="C1511" s="6"/>
      <c r="D1511" s="6"/>
      <c r="E1511" s="6"/>
      <c r="F1511" s="6"/>
      <c r="G1511" s="6"/>
      <c r="H1511" s="6"/>
      <c r="I1511" s="6"/>
      <c r="J1511" s="6"/>
      <c r="K1511" s="6"/>
      <c r="L1511" s="6">
        <f>IF(A1511="","",IF(H1511="N/A — rationale required",IF(I1511&lt;&gt;"",7,0),IF(H1511="Optimising",6,IF(H1511="Measured",5,IF(H1511="Implemented",4,IF(H1511="Defined",3,IF(H1511="Draft",2,IF(H1511="Gap",1,0))))))))</f>
        <v/>
      </c>
      <c r="M1511" s="6">
        <f>IF(A1511="","",IF(H1511="N/A — rationale required",IF(I1511&lt;&gt;"","Yes","No"),IF(AND(F1511&lt;&gt;"",G1511&lt;&gt;"",J1511&lt;&gt;"",COUNTIFS('Process Definitions'!$B$5:$B$504,A1511,'Process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1" s="6"/>
      <c r="O1511" s="6"/>
      <c r="P1511" s="6"/>
      <c r="Q1511" s="6"/>
      <c r="R1511" s="6"/>
      <c r="S1511" s="6"/>
      <c r="T1511" s="6"/>
    </row>
    <row r="1512" spans="1:20">
      <c r="A1512" s="6"/>
      <c r="B1512" s="6"/>
      <c r="C1512" s="6"/>
      <c r="D1512" s="6"/>
      <c r="E1512" s="6"/>
      <c r="F1512" s="6"/>
      <c r="G1512" s="6"/>
      <c r="H1512" s="6"/>
      <c r="I1512" s="6"/>
      <c r="J1512" s="6"/>
      <c r="K1512" s="6"/>
      <c r="L1512" s="6">
        <f>IF(A1512="","",IF(H1512="N/A — rationale required",IF(I1512&lt;&gt;"",7,0),IF(H1512="Optimising",6,IF(H1512="Measured",5,IF(H1512="Implemented",4,IF(H1512="Defined",3,IF(H1512="Draft",2,IF(H1512="Gap",1,0))))))))</f>
        <v/>
      </c>
      <c r="M1512" s="6">
        <f>IF(A1512="","",IF(H1512="N/A — rationale required",IF(I1512&lt;&gt;"","Yes","No"),IF(AND(F1512&lt;&gt;"",G1512&lt;&gt;"",J1512&lt;&gt;"",COUNTIFS('Process Definitions'!$B$5:$B$504,A1512,'Process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2" s="6"/>
      <c r="O1512" s="6"/>
      <c r="P1512" s="6"/>
      <c r="Q1512" s="6"/>
      <c r="R1512" s="6"/>
      <c r="S1512" s="6"/>
      <c r="T1512" s="6"/>
    </row>
    <row r="1513" spans="1:20">
      <c r="A1513" s="6"/>
      <c r="B1513" s="6"/>
      <c r="C1513" s="6"/>
      <c r="D1513" s="6"/>
      <c r="E1513" s="6"/>
      <c r="F1513" s="6"/>
      <c r="G1513" s="6"/>
      <c r="H1513" s="6"/>
      <c r="I1513" s="6"/>
      <c r="J1513" s="6"/>
      <c r="K1513" s="6"/>
      <c r="L1513" s="6">
        <f>IF(A1513="","",IF(H1513="N/A — rationale required",IF(I1513&lt;&gt;"",7,0),IF(H1513="Optimising",6,IF(H1513="Measured",5,IF(H1513="Implemented",4,IF(H1513="Defined",3,IF(H1513="Draft",2,IF(H1513="Gap",1,0))))))))</f>
        <v/>
      </c>
      <c r="M1513" s="6">
        <f>IF(A1513="","",IF(H1513="N/A — rationale required",IF(I1513&lt;&gt;"","Yes","No"),IF(AND(F1513&lt;&gt;"",G1513&lt;&gt;"",J1513&lt;&gt;"",COUNTIFS('Process Definitions'!$B$5:$B$504,A1513,'Process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3" s="6"/>
      <c r="O1513" s="6"/>
      <c r="P1513" s="6"/>
      <c r="Q1513" s="6"/>
      <c r="R1513" s="6"/>
      <c r="S1513" s="6"/>
      <c r="T1513" s="6"/>
    </row>
    <row r="1514" spans="1:20">
      <c r="A1514" s="6"/>
      <c r="B1514" s="6"/>
      <c r="C1514" s="6"/>
      <c r="D1514" s="6"/>
      <c r="E1514" s="6"/>
      <c r="F1514" s="6"/>
      <c r="G1514" s="6"/>
      <c r="H1514" s="6"/>
      <c r="I1514" s="6"/>
      <c r="J1514" s="6"/>
      <c r="K1514" s="6"/>
      <c r="L1514" s="6">
        <f>IF(A1514="","",IF(H1514="N/A — rationale required",IF(I1514&lt;&gt;"",7,0),IF(H1514="Optimising",6,IF(H1514="Measured",5,IF(H1514="Implemented",4,IF(H1514="Defined",3,IF(H1514="Draft",2,IF(H1514="Gap",1,0))))))))</f>
        <v/>
      </c>
      <c r="M1514" s="6">
        <f>IF(A1514="","",IF(H1514="N/A — rationale required",IF(I1514&lt;&gt;"","Yes","No"),IF(AND(F1514&lt;&gt;"",G1514&lt;&gt;"",J1514&lt;&gt;"",COUNTIFS('Process Definitions'!$B$5:$B$504,A1514,'Process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4" s="6"/>
      <c r="O1514" s="6"/>
      <c r="P1514" s="6"/>
      <c r="Q1514" s="6"/>
      <c r="R1514" s="6"/>
      <c r="S1514" s="6"/>
      <c r="T1514" s="6"/>
    </row>
    <row r="1515" spans="1:20">
      <c r="A1515" s="6"/>
      <c r="B1515" s="6"/>
      <c r="C1515" s="6"/>
      <c r="D1515" s="6"/>
      <c r="E1515" s="6"/>
      <c r="F1515" s="6"/>
      <c r="G1515" s="6"/>
      <c r="H1515" s="6"/>
      <c r="I1515" s="6"/>
      <c r="J1515" s="6"/>
      <c r="K1515" s="6"/>
      <c r="L1515" s="6">
        <f>IF(A1515="","",IF(H1515="N/A — rationale required",IF(I1515&lt;&gt;"",7,0),IF(H1515="Optimising",6,IF(H1515="Measured",5,IF(H1515="Implemented",4,IF(H1515="Defined",3,IF(H1515="Draft",2,IF(H1515="Gap",1,0))))))))</f>
        <v/>
      </c>
      <c r="M1515" s="6">
        <f>IF(A1515="","",IF(H1515="N/A — rationale required",IF(I1515&lt;&gt;"","Yes","No"),IF(AND(F1515&lt;&gt;"",G1515&lt;&gt;"",J1515&lt;&gt;"",COUNTIFS('Process Definitions'!$B$5:$B$504,A1515,'Process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5" s="6"/>
      <c r="O1515" s="6"/>
      <c r="P1515" s="6"/>
      <c r="Q1515" s="6"/>
      <c r="R1515" s="6"/>
      <c r="S1515" s="6"/>
      <c r="T1515" s="6"/>
    </row>
    <row r="1516" spans="1:20">
      <c r="A1516" s="6"/>
      <c r="B1516" s="6"/>
      <c r="C1516" s="6"/>
      <c r="D1516" s="6"/>
      <c r="E1516" s="6"/>
      <c r="F1516" s="6"/>
      <c r="G1516" s="6"/>
      <c r="H1516" s="6"/>
      <c r="I1516" s="6"/>
      <c r="J1516" s="6"/>
      <c r="K1516" s="6"/>
      <c r="L1516" s="6">
        <f>IF(A1516="","",IF(H1516="N/A — rationale required",IF(I1516&lt;&gt;"",7,0),IF(H1516="Optimising",6,IF(H1516="Measured",5,IF(H1516="Implemented",4,IF(H1516="Defined",3,IF(H1516="Draft",2,IF(H1516="Gap",1,0))))))))</f>
        <v/>
      </c>
      <c r="M1516" s="6">
        <f>IF(A1516="","",IF(H1516="N/A — rationale required",IF(I1516&lt;&gt;"","Yes","No"),IF(AND(F1516&lt;&gt;"",G1516&lt;&gt;"",J1516&lt;&gt;"",COUNTIFS('Process Definitions'!$B$5:$B$504,A1516,'Process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6" s="6"/>
      <c r="O1516" s="6"/>
      <c r="P1516" s="6"/>
      <c r="Q1516" s="6"/>
      <c r="R1516" s="6"/>
      <c r="S1516" s="6"/>
      <c r="T1516" s="6"/>
    </row>
    <row r="1517" spans="1:20">
      <c r="A1517" s="6"/>
      <c r="B1517" s="6"/>
      <c r="C1517" s="6"/>
      <c r="D1517" s="6"/>
      <c r="E1517" s="6"/>
      <c r="F1517" s="6"/>
      <c r="G1517" s="6"/>
      <c r="H1517" s="6"/>
      <c r="I1517" s="6"/>
      <c r="J1517" s="6"/>
      <c r="K1517" s="6"/>
      <c r="L1517" s="6">
        <f>IF(A1517="","",IF(H1517="N/A — rationale required",IF(I1517&lt;&gt;"",7,0),IF(H1517="Optimising",6,IF(H1517="Measured",5,IF(H1517="Implemented",4,IF(H1517="Defined",3,IF(H1517="Draft",2,IF(H1517="Gap",1,0))))))))</f>
        <v/>
      </c>
      <c r="M1517" s="6">
        <f>IF(A1517="","",IF(H1517="N/A — rationale required",IF(I1517&lt;&gt;"","Yes","No"),IF(AND(F1517&lt;&gt;"",G1517&lt;&gt;"",J1517&lt;&gt;"",COUNTIFS('Process Definitions'!$B$5:$B$504,A1517,'Process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7" s="6"/>
      <c r="O1517" s="6"/>
      <c r="P1517" s="6"/>
      <c r="Q1517" s="6"/>
      <c r="R1517" s="6"/>
      <c r="S1517" s="6"/>
      <c r="T1517" s="6"/>
    </row>
    <row r="1518" spans="1:20">
      <c r="A1518" s="6"/>
      <c r="B1518" s="6"/>
      <c r="C1518" s="6"/>
      <c r="D1518" s="6"/>
      <c r="E1518" s="6"/>
      <c r="F1518" s="6"/>
      <c r="G1518" s="6"/>
      <c r="H1518" s="6"/>
      <c r="I1518" s="6"/>
      <c r="J1518" s="6"/>
      <c r="K1518" s="6"/>
      <c r="L1518" s="6">
        <f>IF(A1518="","",IF(H1518="N/A — rationale required",IF(I1518&lt;&gt;"",7,0),IF(H1518="Optimising",6,IF(H1518="Measured",5,IF(H1518="Implemented",4,IF(H1518="Defined",3,IF(H1518="Draft",2,IF(H1518="Gap",1,0))))))))</f>
        <v/>
      </c>
      <c r="M1518" s="6">
        <f>IF(A1518="","",IF(H1518="N/A — rationale required",IF(I1518&lt;&gt;"","Yes","No"),IF(AND(F1518&lt;&gt;"",G1518&lt;&gt;"",J1518&lt;&gt;"",COUNTIFS('Process Definitions'!$B$5:$B$504,A1518,'Process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8" s="6"/>
      <c r="O1518" s="6"/>
      <c r="P1518" s="6"/>
      <c r="Q1518" s="6"/>
      <c r="R1518" s="6"/>
      <c r="S1518" s="6"/>
      <c r="T1518" s="6"/>
    </row>
    <row r="1519" spans="1:20">
      <c r="A1519" s="6"/>
      <c r="B1519" s="6"/>
      <c r="C1519" s="6"/>
      <c r="D1519" s="6"/>
      <c r="E1519" s="6"/>
      <c r="F1519" s="6"/>
      <c r="G1519" s="6"/>
      <c r="H1519" s="6"/>
      <c r="I1519" s="6"/>
      <c r="J1519" s="6"/>
      <c r="K1519" s="6"/>
      <c r="L1519" s="6">
        <f>IF(A1519="","",IF(H1519="N/A — rationale required",IF(I1519&lt;&gt;"",7,0),IF(H1519="Optimising",6,IF(H1519="Measured",5,IF(H1519="Implemented",4,IF(H1519="Defined",3,IF(H1519="Draft",2,IF(H1519="Gap",1,0))))))))</f>
        <v/>
      </c>
      <c r="M1519" s="6">
        <f>IF(A1519="","",IF(H1519="N/A — rationale required",IF(I1519&lt;&gt;"","Yes","No"),IF(AND(F1519&lt;&gt;"",G1519&lt;&gt;"",J1519&lt;&gt;"",COUNTIFS('Process Definitions'!$B$5:$B$504,A1519,'Process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19" s="6"/>
      <c r="O1519" s="6"/>
      <c r="P1519" s="6"/>
      <c r="Q1519" s="6"/>
      <c r="R1519" s="6"/>
      <c r="S1519" s="6"/>
      <c r="T1519" s="6"/>
    </row>
    <row r="1520" spans="1:20">
      <c r="A1520" s="6"/>
      <c r="B1520" s="6"/>
      <c r="C1520" s="6"/>
      <c r="D1520" s="6"/>
      <c r="E1520" s="6"/>
      <c r="F1520" s="6"/>
      <c r="G1520" s="6"/>
      <c r="H1520" s="6"/>
      <c r="I1520" s="6"/>
      <c r="J1520" s="6"/>
      <c r="K1520" s="6"/>
      <c r="L1520" s="6">
        <f>IF(A1520="","",IF(H1520="N/A — rationale required",IF(I1520&lt;&gt;"",7,0),IF(H1520="Optimising",6,IF(H1520="Measured",5,IF(H1520="Implemented",4,IF(H1520="Defined",3,IF(H1520="Draft",2,IF(H1520="Gap",1,0))))))))</f>
        <v/>
      </c>
      <c r="M1520" s="6">
        <f>IF(A1520="","",IF(H1520="N/A — rationale required",IF(I1520&lt;&gt;"","Yes","No"),IF(AND(F1520&lt;&gt;"",G1520&lt;&gt;"",J1520&lt;&gt;"",COUNTIFS('Process Definitions'!$B$5:$B$504,A1520,'Process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0" s="6"/>
      <c r="O1520" s="6"/>
      <c r="P1520" s="6"/>
      <c r="Q1520" s="6"/>
      <c r="R1520" s="6"/>
      <c r="S1520" s="6"/>
      <c r="T1520" s="6"/>
    </row>
    <row r="1521" spans="1:20">
      <c r="A1521" s="6"/>
      <c r="B1521" s="6"/>
      <c r="C1521" s="6"/>
      <c r="D1521" s="6"/>
      <c r="E1521" s="6"/>
      <c r="F1521" s="6"/>
      <c r="G1521" s="6"/>
      <c r="H1521" s="6"/>
      <c r="I1521" s="6"/>
      <c r="J1521" s="6"/>
      <c r="K1521" s="6"/>
      <c r="L1521" s="6">
        <f>IF(A1521="","",IF(H1521="N/A — rationale required",IF(I1521&lt;&gt;"",7,0),IF(H1521="Optimising",6,IF(H1521="Measured",5,IF(H1521="Implemented",4,IF(H1521="Defined",3,IF(H1521="Draft",2,IF(H1521="Gap",1,0))))))))</f>
        <v/>
      </c>
      <c r="M1521" s="6">
        <f>IF(A1521="","",IF(H1521="N/A — rationale required",IF(I1521&lt;&gt;"","Yes","No"),IF(AND(F1521&lt;&gt;"",G1521&lt;&gt;"",J1521&lt;&gt;"",COUNTIFS('Process Definitions'!$B$5:$B$504,A1521,'Process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1" s="6"/>
      <c r="O1521" s="6"/>
      <c r="P1521" s="6"/>
      <c r="Q1521" s="6"/>
      <c r="R1521" s="6"/>
      <c r="S1521" s="6"/>
      <c r="T1521" s="6"/>
    </row>
    <row r="1522" spans="1:20">
      <c r="A1522" s="6"/>
      <c r="B1522" s="6"/>
      <c r="C1522" s="6"/>
      <c r="D1522" s="6"/>
      <c r="E1522" s="6"/>
      <c r="F1522" s="6"/>
      <c r="G1522" s="6"/>
      <c r="H1522" s="6"/>
      <c r="I1522" s="6"/>
      <c r="J1522" s="6"/>
      <c r="K1522" s="6"/>
      <c r="L1522" s="6">
        <f>IF(A1522="","",IF(H1522="N/A — rationale required",IF(I1522&lt;&gt;"",7,0),IF(H1522="Optimising",6,IF(H1522="Measured",5,IF(H1522="Implemented",4,IF(H1522="Defined",3,IF(H1522="Draft",2,IF(H1522="Gap",1,0))))))))</f>
        <v/>
      </c>
      <c r="M1522" s="6">
        <f>IF(A1522="","",IF(H1522="N/A — rationale required",IF(I1522&lt;&gt;"","Yes","No"),IF(AND(F1522&lt;&gt;"",G1522&lt;&gt;"",J1522&lt;&gt;"",COUNTIFS('Process Definitions'!$B$5:$B$504,A1522,'Process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2" s="6"/>
      <c r="O1522" s="6"/>
      <c r="P1522" s="6"/>
      <c r="Q1522" s="6"/>
      <c r="R1522" s="6"/>
      <c r="S1522" s="6"/>
      <c r="T1522" s="6"/>
    </row>
    <row r="1523" spans="1:20">
      <c r="A1523" s="6"/>
      <c r="B1523" s="6"/>
      <c r="C1523" s="6"/>
      <c r="D1523" s="6"/>
      <c r="E1523" s="6"/>
      <c r="F1523" s="6"/>
      <c r="G1523" s="6"/>
      <c r="H1523" s="6"/>
      <c r="I1523" s="6"/>
      <c r="J1523" s="6"/>
      <c r="K1523" s="6"/>
      <c r="L1523" s="6">
        <f>IF(A1523="","",IF(H1523="N/A — rationale required",IF(I1523&lt;&gt;"",7,0),IF(H1523="Optimising",6,IF(H1523="Measured",5,IF(H1523="Implemented",4,IF(H1523="Defined",3,IF(H1523="Draft",2,IF(H1523="Gap",1,0))))))))</f>
        <v/>
      </c>
      <c r="M1523" s="6">
        <f>IF(A1523="","",IF(H1523="N/A — rationale required",IF(I1523&lt;&gt;"","Yes","No"),IF(AND(F1523&lt;&gt;"",G1523&lt;&gt;"",J1523&lt;&gt;"",COUNTIFS('Process Definitions'!$B$5:$B$504,A1523,'Process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3" s="6"/>
      <c r="O1523" s="6"/>
      <c r="P1523" s="6"/>
      <c r="Q1523" s="6"/>
      <c r="R1523" s="6"/>
      <c r="S1523" s="6"/>
      <c r="T1523" s="6"/>
    </row>
    <row r="1524" spans="1:20">
      <c r="A1524" s="6"/>
      <c r="B1524" s="6"/>
      <c r="C1524" s="6"/>
      <c r="D1524" s="6"/>
      <c r="E1524" s="6"/>
      <c r="F1524" s="6"/>
      <c r="G1524" s="6"/>
      <c r="H1524" s="6"/>
      <c r="I1524" s="6"/>
      <c r="J1524" s="6"/>
      <c r="K1524" s="6"/>
      <c r="L1524" s="6">
        <f>IF(A1524="","",IF(H1524="N/A — rationale required",IF(I1524&lt;&gt;"",7,0),IF(H1524="Optimising",6,IF(H1524="Measured",5,IF(H1524="Implemented",4,IF(H1524="Defined",3,IF(H1524="Draft",2,IF(H1524="Gap",1,0))))))))</f>
        <v/>
      </c>
      <c r="M1524" s="6">
        <f>IF(A1524="","",IF(H1524="N/A — rationale required",IF(I1524&lt;&gt;"","Yes","No"),IF(AND(F1524&lt;&gt;"",G1524&lt;&gt;"",J1524&lt;&gt;"",COUNTIFS('Process Definitions'!$B$5:$B$504,A1524,'Process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4" s="6"/>
      <c r="O1524" s="6"/>
      <c r="P1524" s="6"/>
      <c r="Q1524" s="6"/>
      <c r="R1524" s="6"/>
      <c r="S1524" s="6"/>
      <c r="T1524" s="6"/>
    </row>
    <row r="1525" spans="1:20">
      <c r="A1525" s="6"/>
      <c r="B1525" s="6"/>
      <c r="C1525" s="6"/>
      <c r="D1525" s="6"/>
      <c r="E1525" s="6"/>
      <c r="F1525" s="6"/>
      <c r="G1525" s="6"/>
      <c r="H1525" s="6"/>
      <c r="I1525" s="6"/>
      <c r="J1525" s="6"/>
      <c r="K1525" s="6"/>
      <c r="L1525" s="6">
        <f>IF(A1525="","",IF(H1525="N/A — rationale required",IF(I1525&lt;&gt;"",7,0),IF(H1525="Optimising",6,IF(H1525="Measured",5,IF(H1525="Implemented",4,IF(H1525="Defined",3,IF(H1525="Draft",2,IF(H1525="Gap",1,0))))))))</f>
        <v/>
      </c>
      <c r="M1525" s="6">
        <f>IF(A1525="","",IF(H1525="N/A — rationale required",IF(I1525&lt;&gt;"","Yes","No"),IF(AND(F1525&lt;&gt;"",G1525&lt;&gt;"",J1525&lt;&gt;"",COUNTIFS('Process Definitions'!$B$5:$B$504,A1525,'Process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5" s="6"/>
      <c r="O1525" s="6"/>
      <c r="P1525" s="6"/>
      <c r="Q1525" s="6"/>
      <c r="R1525" s="6"/>
      <c r="S1525" s="6"/>
      <c r="T1525" s="6"/>
    </row>
    <row r="1526" spans="1:20">
      <c r="A1526" s="6"/>
      <c r="B1526" s="6"/>
      <c r="C1526" s="6"/>
      <c r="D1526" s="6"/>
      <c r="E1526" s="6"/>
      <c r="F1526" s="6"/>
      <c r="G1526" s="6"/>
      <c r="H1526" s="6"/>
      <c r="I1526" s="6"/>
      <c r="J1526" s="6"/>
      <c r="K1526" s="6"/>
      <c r="L1526" s="6">
        <f>IF(A1526="","",IF(H1526="N/A — rationale required",IF(I1526&lt;&gt;"",7,0),IF(H1526="Optimising",6,IF(H1526="Measured",5,IF(H1526="Implemented",4,IF(H1526="Defined",3,IF(H1526="Draft",2,IF(H1526="Gap",1,0))))))))</f>
        <v/>
      </c>
      <c r="M1526" s="6">
        <f>IF(A1526="","",IF(H1526="N/A — rationale required",IF(I1526&lt;&gt;"","Yes","No"),IF(AND(F1526&lt;&gt;"",G1526&lt;&gt;"",J1526&lt;&gt;"",COUNTIFS('Process Definitions'!$B$5:$B$504,A1526,'Process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6" s="6"/>
      <c r="O1526" s="6"/>
      <c r="P1526" s="6"/>
      <c r="Q1526" s="6"/>
      <c r="R1526" s="6"/>
      <c r="S1526" s="6"/>
      <c r="T1526" s="6"/>
    </row>
    <row r="1527" spans="1:20">
      <c r="A1527" s="6"/>
      <c r="B1527" s="6"/>
      <c r="C1527" s="6"/>
      <c r="D1527" s="6"/>
      <c r="E1527" s="6"/>
      <c r="F1527" s="6"/>
      <c r="G1527" s="6"/>
      <c r="H1527" s="6"/>
      <c r="I1527" s="6"/>
      <c r="J1527" s="6"/>
      <c r="K1527" s="6"/>
      <c r="L1527" s="6">
        <f>IF(A1527="","",IF(H1527="N/A — rationale required",IF(I1527&lt;&gt;"",7,0),IF(H1527="Optimising",6,IF(H1527="Measured",5,IF(H1527="Implemented",4,IF(H1527="Defined",3,IF(H1527="Draft",2,IF(H1527="Gap",1,0))))))))</f>
        <v/>
      </c>
      <c r="M1527" s="6">
        <f>IF(A1527="","",IF(H1527="N/A — rationale required",IF(I1527&lt;&gt;"","Yes","No"),IF(AND(F1527&lt;&gt;"",G1527&lt;&gt;"",J1527&lt;&gt;"",COUNTIFS('Process Definitions'!$B$5:$B$504,A1527,'Process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7" s="6"/>
      <c r="O1527" s="6"/>
      <c r="P1527" s="6"/>
      <c r="Q1527" s="6"/>
      <c r="R1527" s="6"/>
      <c r="S1527" s="6"/>
      <c r="T1527" s="6"/>
    </row>
    <row r="1528" spans="1:20">
      <c r="A1528" s="6"/>
      <c r="B1528" s="6"/>
      <c r="C1528" s="6"/>
      <c r="D1528" s="6"/>
      <c r="E1528" s="6"/>
      <c r="F1528" s="6"/>
      <c r="G1528" s="6"/>
      <c r="H1528" s="6"/>
      <c r="I1528" s="6"/>
      <c r="J1528" s="6"/>
      <c r="K1528" s="6"/>
      <c r="L1528" s="6">
        <f>IF(A1528="","",IF(H1528="N/A — rationale required",IF(I1528&lt;&gt;"",7,0),IF(H1528="Optimising",6,IF(H1528="Measured",5,IF(H1528="Implemented",4,IF(H1528="Defined",3,IF(H1528="Draft",2,IF(H1528="Gap",1,0))))))))</f>
        <v/>
      </c>
      <c r="M1528" s="6">
        <f>IF(A1528="","",IF(H1528="N/A — rationale required",IF(I1528&lt;&gt;"","Yes","No"),IF(AND(F1528&lt;&gt;"",G1528&lt;&gt;"",J1528&lt;&gt;"",COUNTIFS('Process Definitions'!$B$5:$B$504,A1528,'Process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8" s="6"/>
      <c r="O1528" s="6"/>
      <c r="P1528" s="6"/>
      <c r="Q1528" s="6"/>
      <c r="R1528" s="6"/>
      <c r="S1528" s="6"/>
      <c r="T1528" s="6"/>
    </row>
    <row r="1529" spans="1:20">
      <c r="A1529" s="6"/>
      <c r="B1529" s="6"/>
      <c r="C1529" s="6"/>
      <c r="D1529" s="6"/>
      <c r="E1529" s="6"/>
      <c r="F1529" s="6"/>
      <c r="G1529" s="6"/>
      <c r="H1529" s="6"/>
      <c r="I1529" s="6"/>
      <c r="J1529" s="6"/>
      <c r="K1529" s="6"/>
      <c r="L1529" s="6">
        <f>IF(A1529="","",IF(H1529="N/A — rationale required",IF(I1529&lt;&gt;"",7,0),IF(H1529="Optimising",6,IF(H1529="Measured",5,IF(H1529="Implemented",4,IF(H1529="Defined",3,IF(H1529="Draft",2,IF(H1529="Gap",1,0))))))))</f>
        <v/>
      </c>
      <c r="M1529" s="6">
        <f>IF(A1529="","",IF(H1529="N/A — rationale required",IF(I1529&lt;&gt;"","Yes","No"),IF(AND(F1529&lt;&gt;"",G1529&lt;&gt;"",J1529&lt;&gt;"",COUNTIFS('Process Definitions'!$B$5:$B$504,A1529,'Process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29" s="6"/>
      <c r="O1529" s="6"/>
      <c r="P1529" s="6"/>
      <c r="Q1529" s="6"/>
      <c r="R1529" s="6"/>
      <c r="S1529" s="6"/>
      <c r="T1529" s="6"/>
    </row>
    <row r="1530" spans="1:20">
      <c r="A1530" s="6"/>
      <c r="B1530" s="6"/>
      <c r="C1530" s="6"/>
      <c r="D1530" s="6"/>
      <c r="E1530" s="6"/>
      <c r="F1530" s="6"/>
      <c r="G1530" s="6"/>
      <c r="H1530" s="6"/>
      <c r="I1530" s="6"/>
      <c r="J1530" s="6"/>
      <c r="K1530" s="6"/>
      <c r="L1530" s="6">
        <f>IF(A1530="","",IF(H1530="N/A — rationale required",IF(I1530&lt;&gt;"",7,0),IF(H1530="Optimising",6,IF(H1530="Measured",5,IF(H1530="Implemented",4,IF(H1530="Defined",3,IF(H1530="Draft",2,IF(H1530="Gap",1,0))))))))</f>
        <v/>
      </c>
      <c r="M1530" s="6">
        <f>IF(A1530="","",IF(H1530="N/A — rationale required",IF(I1530&lt;&gt;"","Yes","No"),IF(AND(F1530&lt;&gt;"",G1530&lt;&gt;"",J1530&lt;&gt;"",COUNTIFS('Process Definitions'!$B$5:$B$504,A1530,'Process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0" s="6"/>
      <c r="O1530" s="6"/>
      <c r="P1530" s="6"/>
      <c r="Q1530" s="6"/>
      <c r="R1530" s="6"/>
      <c r="S1530" s="6"/>
      <c r="T1530" s="6"/>
    </row>
    <row r="1531" spans="1:20">
      <c r="A1531" s="6"/>
      <c r="B1531" s="6"/>
      <c r="C1531" s="6"/>
      <c r="D1531" s="6"/>
      <c r="E1531" s="6"/>
      <c r="F1531" s="6"/>
      <c r="G1531" s="6"/>
      <c r="H1531" s="6"/>
      <c r="I1531" s="6"/>
      <c r="J1531" s="6"/>
      <c r="K1531" s="6"/>
      <c r="L1531" s="6">
        <f>IF(A1531="","",IF(H1531="N/A — rationale required",IF(I1531&lt;&gt;"",7,0),IF(H1531="Optimising",6,IF(H1531="Measured",5,IF(H1531="Implemented",4,IF(H1531="Defined",3,IF(H1531="Draft",2,IF(H1531="Gap",1,0))))))))</f>
        <v/>
      </c>
      <c r="M1531" s="6">
        <f>IF(A1531="","",IF(H1531="N/A — rationale required",IF(I1531&lt;&gt;"","Yes","No"),IF(AND(F1531&lt;&gt;"",G1531&lt;&gt;"",J1531&lt;&gt;"",COUNTIFS('Process Definitions'!$B$5:$B$504,A1531,'Process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1" s="6"/>
      <c r="O1531" s="6"/>
      <c r="P1531" s="6"/>
      <c r="Q1531" s="6"/>
      <c r="R1531" s="6"/>
      <c r="S1531" s="6"/>
      <c r="T1531" s="6"/>
    </row>
    <row r="1532" spans="1:20">
      <c r="A1532" s="6"/>
      <c r="B1532" s="6"/>
      <c r="C1532" s="6"/>
      <c r="D1532" s="6"/>
      <c r="E1532" s="6"/>
      <c r="F1532" s="6"/>
      <c r="G1532" s="6"/>
      <c r="H1532" s="6"/>
      <c r="I1532" s="6"/>
      <c r="J1532" s="6"/>
      <c r="K1532" s="6"/>
      <c r="L1532" s="6">
        <f>IF(A1532="","",IF(H1532="N/A — rationale required",IF(I1532&lt;&gt;"",7,0),IF(H1532="Optimising",6,IF(H1532="Measured",5,IF(H1532="Implemented",4,IF(H1532="Defined",3,IF(H1532="Draft",2,IF(H1532="Gap",1,0))))))))</f>
        <v/>
      </c>
      <c r="M1532" s="6">
        <f>IF(A1532="","",IF(H1532="N/A — rationale required",IF(I1532&lt;&gt;"","Yes","No"),IF(AND(F1532&lt;&gt;"",G1532&lt;&gt;"",J1532&lt;&gt;"",COUNTIFS('Process Definitions'!$B$5:$B$504,A1532,'Process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2" s="6"/>
      <c r="O1532" s="6"/>
      <c r="P1532" s="6"/>
      <c r="Q1532" s="6"/>
      <c r="R1532" s="6"/>
      <c r="S1532" s="6"/>
      <c r="T1532" s="6"/>
    </row>
    <row r="1533" spans="1:20">
      <c r="A1533" s="6"/>
      <c r="B1533" s="6"/>
      <c r="C1533" s="6"/>
      <c r="D1533" s="6"/>
      <c r="E1533" s="6"/>
      <c r="F1533" s="6"/>
      <c r="G1533" s="6"/>
      <c r="H1533" s="6"/>
      <c r="I1533" s="6"/>
      <c r="J1533" s="6"/>
      <c r="K1533" s="6"/>
      <c r="L1533" s="6">
        <f>IF(A1533="","",IF(H1533="N/A — rationale required",IF(I1533&lt;&gt;"",7,0),IF(H1533="Optimising",6,IF(H1533="Measured",5,IF(H1533="Implemented",4,IF(H1533="Defined",3,IF(H1533="Draft",2,IF(H1533="Gap",1,0))))))))</f>
        <v/>
      </c>
      <c r="M1533" s="6">
        <f>IF(A1533="","",IF(H1533="N/A — rationale required",IF(I1533&lt;&gt;"","Yes","No"),IF(AND(F1533&lt;&gt;"",G1533&lt;&gt;"",J1533&lt;&gt;"",COUNTIFS('Process Definitions'!$B$5:$B$504,A1533,'Process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3" s="6"/>
      <c r="O1533" s="6"/>
      <c r="P1533" s="6"/>
      <c r="Q1533" s="6"/>
      <c r="R1533" s="6"/>
      <c r="S1533" s="6"/>
      <c r="T1533" s="6"/>
    </row>
    <row r="1534" spans="1:20">
      <c r="A1534" s="6"/>
      <c r="B1534" s="6"/>
      <c r="C1534" s="6"/>
      <c r="D1534" s="6"/>
      <c r="E1534" s="6"/>
      <c r="F1534" s="6"/>
      <c r="G1534" s="6"/>
      <c r="H1534" s="6"/>
      <c r="I1534" s="6"/>
      <c r="J1534" s="6"/>
      <c r="K1534" s="6"/>
      <c r="L1534" s="6">
        <f>IF(A1534="","",IF(H1534="N/A — rationale required",IF(I1534&lt;&gt;"",7,0),IF(H1534="Optimising",6,IF(H1534="Measured",5,IF(H1534="Implemented",4,IF(H1534="Defined",3,IF(H1534="Draft",2,IF(H1534="Gap",1,0))))))))</f>
        <v/>
      </c>
      <c r="M1534" s="6">
        <f>IF(A1534="","",IF(H1534="N/A — rationale required",IF(I1534&lt;&gt;"","Yes","No"),IF(AND(F1534&lt;&gt;"",G1534&lt;&gt;"",J1534&lt;&gt;"",COUNTIFS('Process Definitions'!$B$5:$B$504,A1534,'Process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4" s="6"/>
      <c r="O1534" s="6"/>
      <c r="P1534" s="6"/>
      <c r="Q1534" s="6"/>
      <c r="R1534" s="6"/>
      <c r="S1534" s="6"/>
      <c r="T1534" s="6"/>
    </row>
    <row r="1535" spans="1:20">
      <c r="A1535" s="6"/>
      <c r="B1535" s="6"/>
      <c r="C1535" s="6"/>
      <c r="D1535" s="6"/>
      <c r="E1535" s="6"/>
      <c r="F1535" s="6"/>
      <c r="G1535" s="6"/>
      <c r="H1535" s="6"/>
      <c r="I1535" s="6"/>
      <c r="J1535" s="6"/>
      <c r="K1535" s="6"/>
      <c r="L1535" s="6">
        <f>IF(A1535="","",IF(H1535="N/A — rationale required",IF(I1535&lt;&gt;"",7,0),IF(H1535="Optimising",6,IF(H1535="Measured",5,IF(H1535="Implemented",4,IF(H1535="Defined",3,IF(H1535="Draft",2,IF(H1535="Gap",1,0))))))))</f>
        <v/>
      </c>
      <c r="M1535" s="6">
        <f>IF(A1535="","",IF(H1535="N/A — rationale required",IF(I1535&lt;&gt;"","Yes","No"),IF(AND(F1535&lt;&gt;"",G1535&lt;&gt;"",J1535&lt;&gt;"",COUNTIFS('Process Definitions'!$B$5:$B$504,A1535,'Process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5" s="6"/>
      <c r="O1535" s="6"/>
      <c r="P1535" s="6"/>
      <c r="Q1535" s="6"/>
      <c r="R1535" s="6"/>
      <c r="S1535" s="6"/>
      <c r="T1535" s="6"/>
    </row>
    <row r="1536" spans="1:20">
      <c r="A1536" s="6"/>
      <c r="B1536" s="6"/>
      <c r="C1536" s="6"/>
      <c r="D1536" s="6"/>
      <c r="E1536" s="6"/>
      <c r="F1536" s="6"/>
      <c r="G1536" s="6"/>
      <c r="H1536" s="6"/>
      <c r="I1536" s="6"/>
      <c r="J1536" s="6"/>
      <c r="K1536" s="6"/>
      <c r="L1536" s="6">
        <f>IF(A1536="","",IF(H1536="N/A — rationale required",IF(I1536&lt;&gt;"",7,0),IF(H1536="Optimising",6,IF(H1536="Measured",5,IF(H1536="Implemented",4,IF(H1536="Defined",3,IF(H1536="Draft",2,IF(H1536="Gap",1,0))))))))</f>
        <v/>
      </c>
      <c r="M1536" s="6">
        <f>IF(A1536="","",IF(H1536="N/A — rationale required",IF(I1536&lt;&gt;"","Yes","No"),IF(AND(F1536&lt;&gt;"",G1536&lt;&gt;"",J1536&lt;&gt;"",COUNTIFS('Process Definitions'!$B$5:$B$504,A1536,'Process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6" s="6"/>
      <c r="O1536" s="6"/>
      <c r="P1536" s="6"/>
      <c r="Q1536" s="6"/>
      <c r="R1536" s="6"/>
      <c r="S1536" s="6"/>
      <c r="T1536" s="6"/>
    </row>
    <row r="1537" spans="1:20">
      <c r="A1537" s="6"/>
      <c r="B1537" s="6"/>
      <c r="C1537" s="6"/>
      <c r="D1537" s="6"/>
      <c r="E1537" s="6"/>
      <c r="F1537" s="6"/>
      <c r="G1537" s="6"/>
      <c r="H1537" s="6"/>
      <c r="I1537" s="6"/>
      <c r="J1537" s="6"/>
      <c r="K1537" s="6"/>
      <c r="L1537" s="6">
        <f>IF(A1537="","",IF(H1537="N/A — rationale required",IF(I1537&lt;&gt;"",7,0),IF(H1537="Optimising",6,IF(H1537="Measured",5,IF(H1537="Implemented",4,IF(H1537="Defined",3,IF(H1537="Draft",2,IF(H1537="Gap",1,0))))))))</f>
        <v/>
      </c>
      <c r="M1537" s="6">
        <f>IF(A1537="","",IF(H1537="N/A — rationale required",IF(I1537&lt;&gt;"","Yes","No"),IF(AND(F1537&lt;&gt;"",G1537&lt;&gt;"",J1537&lt;&gt;"",COUNTIFS('Process Definitions'!$B$5:$B$504,A1537,'Process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7" s="6"/>
      <c r="O1537" s="6"/>
      <c r="P1537" s="6"/>
      <c r="Q1537" s="6"/>
      <c r="R1537" s="6"/>
      <c r="S1537" s="6"/>
      <c r="T1537" s="6"/>
    </row>
    <row r="1538" spans="1:20">
      <c r="A1538" s="6"/>
      <c r="B1538" s="6"/>
      <c r="C1538" s="6"/>
      <c r="D1538" s="6"/>
      <c r="E1538" s="6"/>
      <c r="F1538" s="6"/>
      <c r="G1538" s="6"/>
      <c r="H1538" s="6"/>
      <c r="I1538" s="6"/>
      <c r="J1538" s="6"/>
      <c r="K1538" s="6"/>
      <c r="L1538" s="6">
        <f>IF(A1538="","",IF(H1538="N/A — rationale required",IF(I1538&lt;&gt;"",7,0),IF(H1538="Optimising",6,IF(H1538="Measured",5,IF(H1538="Implemented",4,IF(H1538="Defined",3,IF(H1538="Draft",2,IF(H1538="Gap",1,0))))))))</f>
        <v/>
      </c>
      <c r="M1538" s="6">
        <f>IF(A1538="","",IF(H1538="N/A — rationale required",IF(I1538&lt;&gt;"","Yes","No"),IF(AND(F1538&lt;&gt;"",G1538&lt;&gt;"",J1538&lt;&gt;"",COUNTIFS('Process Definitions'!$B$5:$B$504,A1538,'Process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8" s="6"/>
      <c r="O1538" s="6"/>
      <c r="P1538" s="6"/>
      <c r="Q1538" s="6"/>
      <c r="R1538" s="6"/>
      <c r="S1538" s="6"/>
      <c r="T1538" s="6"/>
    </row>
    <row r="1539" spans="1:20">
      <c r="A1539" s="6"/>
      <c r="B1539" s="6"/>
      <c r="C1539" s="6"/>
      <c r="D1539" s="6"/>
      <c r="E1539" s="6"/>
      <c r="F1539" s="6"/>
      <c r="G1539" s="6"/>
      <c r="H1539" s="6"/>
      <c r="I1539" s="6"/>
      <c r="J1539" s="6"/>
      <c r="K1539" s="6"/>
      <c r="L1539" s="6">
        <f>IF(A1539="","",IF(H1539="N/A — rationale required",IF(I1539&lt;&gt;"",7,0),IF(H1539="Optimising",6,IF(H1539="Measured",5,IF(H1539="Implemented",4,IF(H1539="Defined",3,IF(H1539="Draft",2,IF(H1539="Gap",1,0))))))))</f>
        <v/>
      </c>
      <c r="M1539" s="6">
        <f>IF(A1539="","",IF(H1539="N/A — rationale required",IF(I1539&lt;&gt;"","Yes","No"),IF(AND(F1539&lt;&gt;"",G1539&lt;&gt;"",J1539&lt;&gt;"",COUNTIFS('Process Definitions'!$B$5:$B$504,A1539,'Process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39" s="6"/>
      <c r="O1539" s="6"/>
      <c r="P1539" s="6"/>
      <c r="Q1539" s="6"/>
      <c r="R1539" s="6"/>
      <c r="S1539" s="6"/>
      <c r="T1539" s="6"/>
    </row>
    <row r="1540" spans="1:20">
      <c r="A1540" s="6"/>
      <c r="B1540" s="6"/>
      <c r="C1540" s="6"/>
      <c r="D1540" s="6"/>
      <c r="E1540" s="6"/>
      <c r="F1540" s="6"/>
      <c r="G1540" s="6"/>
      <c r="H1540" s="6"/>
      <c r="I1540" s="6"/>
      <c r="J1540" s="6"/>
      <c r="K1540" s="6"/>
      <c r="L1540" s="6">
        <f>IF(A1540="","",IF(H1540="N/A — rationale required",IF(I1540&lt;&gt;"",7,0),IF(H1540="Optimising",6,IF(H1540="Measured",5,IF(H1540="Implemented",4,IF(H1540="Defined",3,IF(H1540="Draft",2,IF(H1540="Gap",1,0))))))))</f>
        <v/>
      </c>
      <c r="M1540" s="6">
        <f>IF(A1540="","",IF(H1540="N/A — rationale required",IF(I1540&lt;&gt;"","Yes","No"),IF(AND(F1540&lt;&gt;"",G1540&lt;&gt;"",J1540&lt;&gt;"",COUNTIFS('Process Definitions'!$B$5:$B$504,A1540,'Process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0" s="6"/>
      <c r="O1540" s="6"/>
      <c r="P1540" s="6"/>
      <c r="Q1540" s="6"/>
      <c r="R1540" s="6"/>
      <c r="S1540" s="6"/>
      <c r="T1540" s="6"/>
    </row>
    <row r="1541" spans="1:20">
      <c r="A1541" s="6"/>
      <c r="B1541" s="6"/>
      <c r="C1541" s="6"/>
      <c r="D1541" s="6"/>
      <c r="E1541" s="6"/>
      <c r="F1541" s="6"/>
      <c r="G1541" s="6"/>
      <c r="H1541" s="6"/>
      <c r="I1541" s="6"/>
      <c r="J1541" s="6"/>
      <c r="K1541" s="6"/>
      <c r="L1541" s="6">
        <f>IF(A1541="","",IF(H1541="N/A — rationale required",IF(I1541&lt;&gt;"",7,0),IF(H1541="Optimising",6,IF(H1541="Measured",5,IF(H1541="Implemented",4,IF(H1541="Defined",3,IF(H1541="Draft",2,IF(H1541="Gap",1,0))))))))</f>
        <v/>
      </c>
      <c r="M1541" s="6">
        <f>IF(A1541="","",IF(H1541="N/A — rationale required",IF(I1541&lt;&gt;"","Yes","No"),IF(AND(F1541&lt;&gt;"",G1541&lt;&gt;"",J1541&lt;&gt;"",COUNTIFS('Process Definitions'!$B$5:$B$504,A1541,'Process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1" s="6"/>
      <c r="O1541" s="6"/>
      <c r="P1541" s="6"/>
      <c r="Q1541" s="6"/>
      <c r="R1541" s="6"/>
      <c r="S1541" s="6"/>
      <c r="T1541" s="6"/>
    </row>
    <row r="1542" spans="1:20">
      <c r="A1542" s="6"/>
      <c r="B1542" s="6"/>
      <c r="C1542" s="6"/>
      <c r="D1542" s="6"/>
      <c r="E1542" s="6"/>
      <c r="F1542" s="6"/>
      <c r="G1542" s="6"/>
      <c r="H1542" s="6"/>
      <c r="I1542" s="6"/>
      <c r="J1542" s="6"/>
      <c r="K1542" s="6"/>
      <c r="L1542" s="6">
        <f>IF(A1542="","",IF(H1542="N/A — rationale required",IF(I1542&lt;&gt;"",7,0),IF(H1542="Optimising",6,IF(H1542="Measured",5,IF(H1542="Implemented",4,IF(H1542="Defined",3,IF(H1542="Draft",2,IF(H1542="Gap",1,0))))))))</f>
        <v/>
      </c>
      <c r="M1542" s="6">
        <f>IF(A1542="","",IF(H1542="N/A — rationale required",IF(I1542&lt;&gt;"","Yes","No"),IF(AND(F1542&lt;&gt;"",G1542&lt;&gt;"",J1542&lt;&gt;"",COUNTIFS('Process Definitions'!$B$5:$B$504,A1542,'Process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2" s="6"/>
      <c r="O1542" s="6"/>
      <c r="P1542" s="6"/>
      <c r="Q1542" s="6"/>
      <c r="R1542" s="6"/>
      <c r="S1542" s="6"/>
      <c r="T1542" s="6"/>
    </row>
    <row r="1543" spans="1:20">
      <c r="A1543" s="6"/>
      <c r="B1543" s="6"/>
      <c r="C1543" s="6"/>
      <c r="D1543" s="6"/>
      <c r="E1543" s="6"/>
      <c r="F1543" s="6"/>
      <c r="G1543" s="6"/>
      <c r="H1543" s="6"/>
      <c r="I1543" s="6"/>
      <c r="J1543" s="6"/>
      <c r="K1543" s="6"/>
      <c r="L1543" s="6">
        <f>IF(A1543="","",IF(H1543="N/A — rationale required",IF(I1543&lt;&gt;"",7,0),IF(H1543="Optimising",6,IF(H1543="Measured",5,IF(H1543="Implemented",4,IF(H1543="Defined",3,IF(H1543="Draft",2,IF(H1543="Gap",1,0))))))))</f>
        <v/>
      </c>
      <c r="M1543" s="6">
        <f>IF(A1543="","",IF(H1543="N/A — rationale required",IF(I1543&lt;&gt;"","Yes","No"),IF(AND(F1543&lt;&gt;"",G1543&lt;&gt;"",J1543&lt;&gt;"",COUNTIFS('Process Definitions'!$B$5:$B$504,A1543,'Process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3" s="6"/>
      <c r="O1543" s="6"/>
      <c r="P1543" s="6"/>
      <c r="Q1543" s="6"/>
      <c r="R1543" s="6"/>
      <c r="S1543" s="6"/>
      <c r="T1543" s="6"/>
    </row>
    <row r="1544" spans="1:20">
      <c r="A1544" s="6"/>
      <c r="B1544" s="6"/>
      <c r="C1544" s="6"/>
      <c r="D1544" s="6"/>
      <c r="E1544" s="6"/>
      <c r="F1544" s="6"/>
      <c r="G1544" s="6"/>
      <c r="H1544" s="6"/>
      <c r="I1544" s="6"/>
      <c r="J1544" s="6"/>
      <c r="K1544" s="6"/>
      <c r="L1544" s="6">
        <f>IF(A1544="","",IF(H1544="N/A — rationale required",IF(I1544&lt;&gt;"",7,0),IF(H1544="Optimising",6,IF(H1544="Measured",5,IF(H1544="Implemented",4,IF(H1544="Defined",3,IF(H1544="Draft",2,IF(H1544="Gap",1,0))))))))</f>
        <v/>
      </c>
      <c r="M1544" s="6">
        <f>IF(A1544="","",IF(H1544="N/A — rationale required",IF(I1544&lt;&gt;"","Yes","No"),IF(AND(F1544&lt;&gt;"",G1544&lt;&gt;"",J1544&lt;&gt;"",COUNTIFS('Process Definitions'!$B$5:$B$504,A1544,'Process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4" s="6"/>
      <c r="O1544" s="6"/>
      <c r="P1544" s="6"/>
      <c r="Q1544" s="6"/>
      <c r="R1544" s="6"/>
      <c r="S1544" s="6"/>
      <c r="T1544" s="6"/>
    </row>
    <row r="1545" spans="1:20">
      <c r="A1545" s="6"/>
      <c r="B1545" s="6"/>
      <c r="C1545" s="6"/>
      <c r="D1545" s="6"/>
      <c r="E1545" s="6"/>
      <c r="F1545" s="6"/>
      <c r="G1545" s="6"/>
      <c r="H1545" s="6"/>
      <c r="I1545" s="6"/>
      <c r="J1545" s="6"/>
      <c r="K1545" s="6"/>
      <c r="L1545" s="6">
        <f>IF(A1545="","",IF(H1545="N/A — rationale required",IF(I1545&lt;&gt;"",7,0),IF(H1545="Optimising",6,IF(H1545="Measured",5,IF(H1545="Implemented",4,IF(H1545="Defined",3,IF(H1545="Draft",2,IF(H1545="Gap",1,0))))))))</f>
        <v/>
      </c>
      <c r="M1545" s="6">
        <f>IF(A1545="","",IF(H1545="N/A — rationale required",IF(I1545&lt;&gt;"","Yes","No"),IF(AND(F1545&lt;&gt;"",G1545&lt;&gt;"",J1545&lt;&gt;"",COUNTIFS('Process Definitions'!$B$5:$B$504,A1545,'Process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5" s="6"/>
      <c r="O1545" s="6"/>
      <c r="P1545" s="6"/>
      <c r="Q1545" s="6"/>
      <c r="R1545" s="6"/>
      <c r="S1545" s="6"/>
      <c r="T1545" s="6"/>
    </row>
    <row r="1546" spans="1:20">
      <c r="A1546" s="6"/>
      <c r="B1546" s="6"/>
      <c r="C1546" s="6"/>
      <c r="D1546" s="6"/>
      <c r="E1546" s="6"/>
      <c r="F1546" s="6"/>
      <c r="G1546" s="6"/>
      <c r="H1546" s="6"/>
      <c r="I1546" s="6"/>
      <c r="J1546" s="6"/>
      <c r="K1546" s="6"/>
      <c r="L1546" s="6">
        <f>IF(A1546="","",IF(H1546="N/A — rationale required",IF(I1546&lt;&gt;"",7,0),IF(H1546="Optimising",6,IF(H1546="Measured",5,IF(H1546="Implemented",4,IF(H1546="Defined",3,IF(H1546="Draft",2,IF(H1546="Gap",1,0))))))))</f>
        <v/>
      </c>
      <c r="M1546" s="6">
        <f>IF(A1546="","",IF(H1546="N/A — rationale required",IF(I1546&lt;&gt;"","Yes","No"),IF(AND(F1546&lt;&gt;"",G1546&lt;&gt;"",J1546&lt;&gt;"",COUNTIFS('Process Definitions'!$B$5:$B$504,A1546,'Process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6" s="6"/>
      <c r="O1546" s="6"/>
      <c r="P1546" s="6"/>
      <c r="Q1546" s="6"/>
      <c r="R1546" s="6"/>
      <c r="S1546" s="6"/>
      <c r="T1546" s="6"/>
    </row>
    <row r="1547" spans="1:20">
      <c r="A1547" s="6"/>
      <c r="B1547" s="6"/>
      <c r="C1547" s="6"/>
      <c r="D1547" s="6"/>
      <c r="E1547" s="6"/>
      <c r="F1547" s="6"/>
      <c r="G1547" s="6"/>
      <c r="H1547" s="6"/>
      <c r="I1547" s="6"/>
      <c r="J1547" s="6"/>
      <c r="K1547" s="6"/>
      <c r="L1547" s="6">
        <f>IF(A1547="","",IF(H1547="N/A — rationale required",IF(I1547&lt;&gt;"",7,0),IF(H1547="Optimising",6,IF(H1547="Measured",5,IF(H1547="Implemented",4,IF(H1547="Defined",3,IF(H1547="Draft",2,IF(H1547="Gap",1,0))))))))</f>
        <v/>
      </c>
      <c r="M1547" s="6">
        <f>IF(A1547="","",IF(H1547="N/A — rationale required",IF(I1547&lt;&gt;"","Yes","No"),IF(AND(F1547&lt;&gt;"",G1547&lt;&gt;"",J1547&lt;&gt;"",COUNTIFS('Process Definitions'!$B$5:$B$504,A1547,'Process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7" s="6"/>
      <c r="O1547" s="6"/>
      <c r="P1547" s="6"/>
      <c r="Q1547" s="6"/>
      <c r="R1547" s="6"/>
      <c r="S1547" s="6"/>
      <c r="T1547" s="6"/>
    </row>
    <row r="1548" spans="1:20">
      <c r="A1548" s="6"/>
      <c r="B1548" s="6"/>
      <c r="C1548" s="6"/>
      <c r="D1548" s="6"/>
      <c r="E1548" s="6"/>
      <c r="F1548" s="6"/>
      <c r="G1548" s="6"/>
      <c r="H1548" s="6"/>
      <c r="I1548" s="6"/>
      <c r="J1548" s="6"/>
      <c r="K1548" s="6"/>
      <c r="L1548" s="6">
        <f>IF(A1548="","",IF(H1548="N/A — rationale required",IF(I1548&lt;&gt;"",7,0),IF(H1548="Optimising",6,IF(H1548="Measured",5,IF(H1548="Implemented",4,IF(H1548="Defined",3,IF(H1548="Draft",2,IF(H1548="Gap",1,0))))))))</f>
        <v/>
      </c>
      <c r="M1548" s="6">
        <f>IF(A1548="","",IF(H1548="N/A — rationale required",IF(I1548&lt;&gt;"","Yes","No"),IF(AND(F1548&lt;&gt;"",G1548&lt;&gt;"",J1548&lt;&gt;"",COUNTIFS('Process Definitions'!$B$5:$B$504,A1548,'Process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8" s="6"/>
      <c r="O1548" s="6"/>
      <c r="P1548" s="6"/>
      <c r="Q1548" s="6"/>
      <c r="R1548" s="6"/>
      <c r="S1548" s="6"/>
      <c r="T1548" s="6"/>
    </row>
    <row r="1549" spans="1:20">
      <c r="A1549" s="6"/>
      <c r="B1549" s="6"/>
      <c r="C1549" s="6"/>
      <c r="D1549" s="6"/>
      <c r="E1549" s="6"/>
      <c r="F1549" s="6"/>
      <c r="G1549" s="6"/>
      <c r="H1549" s="6"/>
      <c r="I1549" s="6"/>
      <c r="J1549" s="6"/>
      <c r="K1549" s="6"/>
      <c r="L1549" s="6">
        <f>IF(A1549="","",IF(H1549="N/A — rationale required",IF(I1549&lt;&gt;"",7,0),IF(H1549="Optimising",6,IF(H1549="Measured",5,IF(H1549="Implemented",4,IF(H1549="Defined",3,IF(H1549="Draft",2,IF(H1549="Gap",1,0))))))))</f>
        <v/>
      </c>
      <c r="M1549" s="6">
        <f>IF(A1549="","",IF(H1549="N/A — rationale required",IF(I1549&lt;&gt;"","Yes","No"),IF(AND(F1549&lt;&gt;"",G1549&lt;&gt;"",J1549&lt;&gt;"",COUNTIFS('Process Definitions'!$B$5:$B$504,A1549,'Process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49" s="6"/>
      <c r="O1549" s="6"/>
      <c r="P1549" s="6"/>
      <c r="Q1549" s="6"/>
      <c r="R1549" s="6"/>
      <c r="S1549" s="6"/>
      <c r="T1549" s="6"/>
    </row>
    <row r="1550" spans="1:20">
      <c r="A1550" s="6"/>
      <c r="B1550" s="6"/>
      <c r="C1550" s="6"/>
      <c r="D1550" s="6"/>
      <c r="E1550" s="6"/>
      <c r="F1550" s="6"/>
      <c r="G1550" s="6"/>
      <c r="H1550" s="6"/>
      <c r="I1550" s="6"/>
      <c r="J1550" s="6"/>
      <c r="K1550" s="6"/>
      <c r="L1550" s="6">
        <f>IF(A1550="","",IF(H1550="N/A — rationale required",IF(I1550&lt;&gt;"",7,0),IF(H1550="Optimising",6,IF(H1550="Measured",5,IF(H1550="Implemented",4,IF(H1550="Defined",3,IF(H1550="Draft",2,IF(H1550="Gap",1,0))))))))</f>
        <v/>
      </c>
      <c r="M1550" s="6">
        <f>IF(A1550="","",IF(H1550="N/A — rationale required",IF(I1550&lt;&gt;"","Yes","No"),IF(AND(F1550&lt;&gt;"",G1550&lt;&gt;"",J1550&lt;&gt;"",COUNTIFS('Process Definitions'!$B$5:$B$504,A1550,'Process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0" s="6"/>
      <c r="O1550" s="6"/>
      <c r="P1550" s="6"/>
      <c r="Q1550" s="6"/>
      <c r="R1550" s="6"/>
      <c r="S1550" s="6"/>
      <c r="T1550" s="6"/>
    </row>
    <row r="1551" spans="1:20">
      <c r="A1551" s="6"/>
      <c r="B1551" s="6"/>
      <c r="C1551" s="6"/>
      <c r="D1551" s="6"/>
      <c r="E1551" s="6"/>
      <c r="F1551" s="6"/>
      <c r="G1551" s="6"/>
      <c r="H1551" s="6"/>
      <c r="I1551" s="6"/>
      <c r="J1551" s="6"/>
      <c r="K1551" s="6"/>
      <c r="L1551" s="6">
        <f>IF(A1551="","",IF(H1551="N/A — rationale required",IF(I1551&lt;&gt;"",7,0),IF(H1551="Optimising",6,IF(H1551="Measured",5,IF(H1551="Implemented",4,IF(H1551="Defined",3,IF(H1551="Draft",2,IF(H1551="Gap",1,0))))))))</f>
        <v/>
      </c>
      <c r="M1551" s="6">
        <f>IF(A1551="","",IF(H1551="N/A — rationale required",IF(I1551&lt;&gt;"","Yes","No"),IF(AND(F1551&lt;&gt;"",G1551&lt;&gt;"",J1551&lt;&gt;"",COUNTIFS('Process Definitions'!$B$5:$B$504,A1551,'Process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1" s="6"/>
      <c r="O1551" s="6"/>
      <c r="P1551" s="6"/>
      <c r="Q1551" s="6"/>
      <c r="R1551" s="6"/>
      <c r="S1551" s="6"/>
      <c r="T1551" s="6"/>
    </row>
    <row r="1552" spans="1:20">
      <c r="A1552" s="6"/>
      <c r="B1552" s="6"/>
      <c r="C1552" s="6"/>
      <c r="D1552" s="6"/>
      <c r="E1552" s="6"/>
      <c r="F1552" s="6"/>
      <c r="G1552" s="6"/>
      <c r="H1552" s="6"/>
      <c r="I1552" s="6"/>
      <c r="J1552" s="6"/>
      <c r="K1552" s="6"/>
      <c r="L1552" s="6">
        <f>IF(A1552="","",IF(H1552="N/A — rationale required",IF(I1552&lt;&gt;"",7,0),IF(H1552="Optimising",6,IF(H1552="Measured",5,IF(H1552="Implemented",4,IF(H1552="Defined",3,IF(H1552="Draft",2,IF(H1552="Gap",1,0))))))))</f>
        <v/>
      </c>
      <c r="M1552" s="6">
        <f>IF(A1552="","",IF(H1552="N/A — rationale required",IF(I1552&lt;&gt;"","Yes","No"),IF(AND(F1552&lt;&gt;"",G1552&lt;&gt;"",J1552&lt;&gt;"",COUNTIFS('Process Definitions'!$B$5:$B$504,A1552,'Process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2" s="6"/>
      <c r="O1552" s="6"/>
      <c r="P1552" s="6"/>
      <c r="Q1552" s="6"/>
      <c r="R1552" s="6"/>
      <c r="S1552" s="6"/>
      <c r="T1552" s="6"/>
    </row>
    <row r="1553" spans="1:20">
      <c r="A1553" s="6"/>
      <c r="B1553" s="6"/>
      <c r="C1553" s="6"/>
      <c r="D1553" s="6"/>
      <c r="E1553" s="6"/>
      <c r="F1553" s="6"/>
      <c r="G1553" s="6"/>
      <c r="H1553" s="6"/>
      <c r="I1553" s="6"/>
      <c r="J1553" s="6"/>
      <c r="K1553" s="6"/>
      <c r="L1553" s="6">
        <f>IF(A1553="","",IF(H1553="N/A — rationale required",IF(I1553&lt;&gt;"",7,0),IF(H1553="Optimising",6,IF(H1553="Measured",5,IF(H1553="Implemented",4,IF(H1553="Defined",3,IF(H1553="Draft",2,IF(H1553="Gap",1,0))))))))</f>
        <v/>
      </c>
      <c r="M1553" s="6">
        <f>IF(A1553="","",IF(H1553="N/A — rationale required",IF(I1553&lt;&gt;"","Yes","No"),IF(AND(F1553&lt;&gt;"",G1553&lt;&gt;"",J1553&lt;&gt;"",COUNTIFS('Process Definitions'!$B$5:$B$504,A1553,'Process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3" s="6"/>
      <c r="O1553" s="6"/>
      <c r="P1553" s="6"/>
      <c r="Q1553" s="6"/>
      <c r="R1553" s="6"/>
      <c r="S1553" s="6"/>
      <c r="T1553" s="6"/>
    </row>
    <row r="1554" spans="1:20">
      <c r="A1554" s="6"/>
      <c r="B1554" s="6"/>
      <c r="C1554" s="6"/>
      <c r="D1554" s="6"/>
      <c r="E1554" s="6"/>
      <c r="F1554" s="6"/>
      <c r="G1554" s="6"/>
      <c r="H1554" s="6"/>
      <c r="I1554" s="6"/>
      <c r="J1554" s="6"/>
      <c r="K1554" s="6"/>
      <c r="L1554" s="6">
        <f>IF(A1554="","",IF(H1554="N/A — rationale required",IF(I1554&lt;&gt;"",7,0),IF(H1554="Optimising",6,IF(H1554="Measured",5,IF(H1554="Implemented",4,IF(H1554="Defined",3,IF(H1554="Draft",2,IF(H1554="Gap",1,0))))))))</f>
        <v/>
      </c>
      <c r="M1554" s="6">
        <f>IF(A1554="","",IF(H1554="N/A — rationale required",IF(I1554&lt;&gt;"","Yes","No"),IF(AND(F1554&lt;&gt;"",G1554&lt;&gt;"",J1554&lt;&gt;"",COUNTIFS('Process Definitions'!$B$5:$B$504,A1554,'Process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4" s="6"/>
      <c r="O1554" s="6"/>
      <c r="P1554" s="6"/>
      <c r="Q1554" s="6"/>
      <c r="R1554" s="6"/>
      <c r="S1554" s="6"/>
      <c r="T1554" s="6"/>
    </row>
    <row r="1555" spans="1:20">
      <c r="A1555" s="6"/>
      <c r="B1555" s="6"/>
      <c r="C1555" s="6"/>
      <c r="D1555" s="6"/>
      <c r="E1555" s="6"/>
      <c r="F1555" s="6"/>
      <c r="G1555" s="6"/>
      <c r="H1555" s="6"/>
      <c r="I1555" s="6"/>
      <c r="J1555" s="6"/>
      <c r="K1555" s="6"/>
      <c r="L1555" s="6">
        <f>IF(A1555="","",IF(H1555="N/A — rationale required",IF(I1555&lt;&gt;"",7,0),IF(H1555="Optimising",6,IF(H1555="Measured",5,IF(H1555="Implemented",4,IF(H1555="Defined",3,IF(H1555="Draft",2,IF(H1555="Gap",1,0))))))))</f>
        <v/>
      </c>
      <c r="M1555" s="6">
        <f>IF(A1555="","",IF(H1555="N/A — rationale required",IF(I1555&lt;&gt;"","Yes","No"),IF(AND(F1555&lt;&gt;"",G1555&lt;&gt;"",J1555&lt;&gt;"",COUNTIFS('Process Definitions'!$B$5:$B$504,A1555,'Process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5" s="6"/>
      <c r="O1555" s="6"/>
      <c r="P1555" s="6"/>
      <c r="Q1555" s="6"/>
      <c r="R1555" s="6"/>
      <c r="S1555" s="6"/>
      <c r="T1555" s="6"/>
    </row>
    <row r="1556" spans="1:20">
      <c r="A1556" s="6"/>
      <c r="B1556" s="6"/>
      <c r="C1556" s="6"/>
      <c r="D1556" s="6"/>
      <c r="E1556" s="6"/>
      <c r="F1556" s="6"/>
      <c r="G1556" s="6"/>
      <c r="H1556" s="6"/>
      <c r="I1556" s="6"/>
      <c r="J1556" s="6"/>
      <c r="K1556" s="6"/>
      <c r="L1556" s="6">
        <f>IF(A1556="","",IF(H1556="N/A — rationale required",IF(I1556&lt;&gt;"",7,0),IF(H1556="Optimising",6,IF(H1556="Measured",5,IF(H1556="Implemented",4,IF(H1556="Defined",3,IF(H1556="Draft",2,IF(H1556="Gap",1,0))))))))</f>
        <v/>
      </c>
      <c r="M1556" s="6">
        <f>IF(A1556="","",IF(H1556="N/A — rationale required",IF(I1556&lt;&gt;"","Yes","No"),IF(AND(F1556&lt;&gt;"",G1556&lt;&gt;"",J1556&lt;&gt;"",COUNTIFS('Process Definitions'!$B$5:$B$504,A1556,'Process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6" s="6"/>
      <c r="O1556" s="6"/>
      <c r="P1556" s="6"/>
      <c r="Q1556" s="6"/>
      <c r="R1556" s="6"/>
      <c r="S1556" s="6"/>
      <c r="T1556" s="6"/>
    </row>
    <row r="1557" spans="1:20">
      <c r="A1557" s="6"/>
      <c r="B1557" s="6"/>
      <c r="C1557" s="6"/>
      <c r="D1557" s="6"/>
      <c r="E1557" s="6"/>
      <c r="F1557" s="6"/>
      <c r="G1557" s="6"/>
      <c r="H1557" s="6"/>
      <c r="I1557" s="6"/>
      <c r="J1557" s="6"/>
      <c r="K1557" s="6"/>
      <c r="L1557" s="6">
        <f>IF(A1557="","",IF(H1557="N/A — rationale required",IF(I1557&lt;&gt;"",7,0),IF(H1557="Optimising",6,IF(H1557="Measured",5,IF(H1557="Implemented",4,IF(H1557="Defined",3,IF(H1557="Draft",2,IF(H1557="Gap",1,0))))))))</f>
        <v/>
      </c>
      <c r="M1557" s="6">
        <f>IF(A1557="","",IF(H1557="N/A — rationale required",IF(I1557&lt;&gt;"","Yes","No"),IF(AND(F1557&lt;&gt;"",G1557&lt;&gt;"",J1557&lt;&gt;"",COUNTIFS('Process Definitions'!$B$5:$B$504,A1557,'Process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7" s="6"/>
      <c r="O1557" s="6"/>
      <c r="P1557" s="6"/>
      <c r="Q1557" s="6"/>
      <c r="R1557" s="6"/>
      <c r="S1557" s="6"/>
      <c r="T1557" s="6"/>
    </row>
    <row r="1558" spans="1:20">
      <c r="A1558" s="6"/>
      <c r="B1558" s="6"/>
      <c r="C1558" s="6"/>
      <c r="D1558" s="6"/>
      <c r="E1558" s="6"/>
      <c r="F1558" s="6"/>
      <c r="G1558" s="6"/>
      <c r="H1558" s="6"/>
      <c r="I1558" s="6"/>
      <c r="J1558" s="6"/>
      <c r="K1558" s="6"/>
      <c r="L1558" s="6">
        <f>IF(A1558="","",IF(H1558="N/A — rationale required",IF(I1558&lt;&gt;"",7,0),IF(H1558="Optimising",6,IF(H1558="Measured",5,IF(H1558="Implemented",4,IF(H1558="Defined",3,IF(H1558="Draft",2,IF(H1558="Gap",1,0))))))))</f>
        <v/>
      </c>
      <c r="M1558" s="6">
        <f>IF(A1558="","",IF(H1558="N/A — rationale required",IF(I1558&lt;&gt;"","Yes","No"),IF(AND(F1558&lt;&gt;"",G1558&lt;&gt;"",J1558&lt;&gt;"",COUNTIFS('Process Definitions'!$B$5:$B$504,A1558,'Process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8" s="6"/>
      <c r="O1558" s="6"/>
      <c r="P1558" s="6"/>
      <c r="Q1558" s="6"/>
      <c r="R1558" s="6"/>
      <c r="S1558" s="6"/>
      <c r="T1558" s="6"/>
    </row>
    <row r="1559" spans="1:20">
      <c r="A1559" s="6"/>
      <c r="B1559" s="6"/>
      <c r="C1559" s="6"/>
      <c r="D1559" s="6"/>
      <c r="E1559" s="6"/>
      <c r="F1559" s="6"/>
      <c r="G1559" s="6"/>
      <c r="H1559" s="6"/>
      <c r="I1559" s="6"/>
      <c r="J1559" s="6"/>
      <c r="K1559" s="6"/>
      <c r="L1559" s="6">
        <f>IF(A1559="","",IF(H1559="N/A — rationale required",IF(I1559&lt;&gt;"",7,0),IF(H1559="Optimising",6,IF(H1559="Measured",5,IF(H1559="Implemented",4,IF(H1559="Defined",3,IF(H1559="Draft",2,IF(H1559="Gap",1,0))))))))</f>
        <v/>
      </c>
      <c r="M1559" s="6">
        <f>IF(A1559="","",IF(H1559="N/A — rationale required",IF(I1559&lt;&gt;"","Yes","No"),IF(AND(F1559&lt;&gt;"",G1559&lt;&gt;"",J1559&lt;&gt;"",COUNTIFS('Process Definitions'!$B$5:$B$504,A1559,'Process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59" s="6"/>
      <c r="O1559" s="6"/>
      <c r="P1559" s="6"/>
      <c r="Q1559" s="6"/>
      <c r="R1559" s="6"/>
      <c r="S1559" s="6"/>
      <c r="T1559" s="6"/>
    </row>
    <row r="1560" spans="1:20">
      <c r="A1560" s="6"/>
      <c r="B1560" s="6"/>
      <c r="C1560" s="6"/>
      <c r="D1560" s="6"/>
      <c r="E1560" s="6"/>
      <c r="F1560" s="6"/>
      <c r="G1560" s="6"/>
      <c r="H1560" s="6"/>
      <c r="I1560" s="6"/>
      <c r="J1560" s="6"/>
      <c r="K1560" s="6"/>
      <c r="L1560" s="6">
        <f>IF(A1560="","",IF(H1560="N/A — rationale required",IF(I1560&lt;&gt;"",7,0),IF(H1560="Optimising",6,IF(H1560="Measured",5,IF(H1560="Implemented",4,IF(H1560="Defined",3,IF(H1560="Draft",2,IF(H1560="Gap",1,0))))))))</f>
        <v/>
      </c>
      <c r="M1560" s="6">
        <f>IF(A1560="","",IF(H1560="N/A — rationale required",IF(I1560&lt;&gt;"","Yes","No"),IF(AND(F1560&lt;&gt;"",G1560&lt;&gt;"",J1560&lt;&gt;"",COUNTIFS('Process Definitions'!$B$5:$B$504,A1560,'Process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0" s="6"/>
      <c r="O1560" s="6"/>
      <c r="P1560" s="6"/>
      <c r="Q1560" s="6"/>
      <c r="R1560" s="6"/>
      <c r="S1560" s="6"/>
      <c r="T1560" s="6"/>
    </row>
    <row r="1561" spans="1:20">
      <c r="A1561" s="6"/>
      <c r="B1561" s="6"/>
      <c r="C1561" s="6"/>
      <c r="D1561" s="6"/>
      <c r="E1561" s="6"/>
      <c r="F1561" s="6"/>
      <c r="G1561" s="6"/>
      <c r="H1561" s="6"/>
      <c r="I1561" s="6"/>
      <c r="J1561" s="6"/>
      <c r="K1561" s="6"/>
      <c r="L1561" s="6">
        <f>IF(A1561="","",IF(H1561="N/A — rationale required",IF(I1561&lt;&gt;"",7,0),IF(H1561="Optimising",6,IF(H1561="Measured",5,IF(H1561="Implemented",4,IF(H1561="Defined",3,IF(H1561="Draft",2,IF(H1561="Gap",1,0))))))))</f>
        <v/>
      </c>
      <c r="M1561" s="6">
        <f>IF(A1561="","",IF(H1561="N/A — rationale required",IF(I1561&lt;&gt;"","Yes","No"),IF(AND(F1561&lt;&gt;"",G1561&lt;&gt;"",J1561&lt;&gt;"",COUNTIFS('Process Definitions'!$B$5:$B$504,A1561,'Process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1" s="6"/>
      <c r="O1561" s="6"/>
      <c r="P1561" s="6"/>
      <c r="Q1561" s="6"/>
      <c r="R1561" s="6"/>
      <c r="S1561" s="6"/>
      <c r="T1561" s="6"/>
    </row>
    <row r="1562" spans="1:20">
      <c r="A1562" s="6"/>
      <c r="B1562" s="6"/>
      <c r="C1562" s="6"/>
      <c r="D1562" s="6"/>
      <c r="E1562" s="6"/>
      <c r="F1562" s="6"/>
      <c r="G1562" s="6"/>
      <c r="H1562" s="6"/>
      <c r="I1562" s="6"/>
      <c r="J1562" s="6"/>
      <c r="K1562" s="6"/>
      <c r="L1562" s="6">
        <f>IF(A1562="","",IF(H1562="N/A — rationale required",IF(I1562&lt;&gt;"",7,0),IF(H1562="Optimising",6,IF(H1562="Measured",5,IF(H1562="Implemented",4,IF(H1562="Defined",3,IF(H1562="Draft",2,IF(H1562="Gap",1,0))))))))</f>
        <v/>
      </c>
      <c r="M1562" s="6">
        <f>IF(A1562="","",IF(H1562="N/A — rationale required",IF(I1562&lt;&gt;"","Yes","No"),IF(AND(F1562&lt;&gt;"",G1562&lt;&gt;"",J1562&lt;&gt;"",COUNTIFS('Process Definitions'!$B$5:$B$504,A1562,'Process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2" s="6"/>
      <c r="O1562" s="6"/>
      <c r="P1562" s="6"/>
      <c r="Q1562" s="6"/>
      <c r="R1562" s="6"/>
      <c r="S1562" s="6"/>
      <c r="T1562" s="6"/>
    </row>
    <row r="1563" spans="1:20">
      <c r="A1563" s="6"/>
      <c r="B1563" s="6"/>
      <c r="C1563" s="6"/>
      <c r="D1563" s="6"/>
      <c r="E1563" s="6"/>
      <c r="F1563" s="6"/>
      <c r="G1563" s="6"/>
      <c r="H1563" s="6"/>
      <c r="I1563" s="6"/>
      <c r="J1563" s="6"/>
      <c r="K1563" s="6"/>
      <c r="L1563" s="6">
        <f>IF(A1563="","",IF(H1563="N/A — rationale required",IF(I1563&lt;&gt;"",7,0),IF(H1563="Optimising",6,IF(H1563="Measured",5,IF(H1563="Implemented",4,IF(H1563="Defined",3,IF(H1563="Draft",2,IF(H1563="Gap",1,0))))))))</f>
        <v/>
      </c>
      <c r="M1563" s="6">
        <f>IF(A1563="","",IF(H1563="N/A — rationale required",IF(I1563&lt;&gt;"","Yes","No"),IF(AND(F1563&lt;&gt;"",G1563&lt;&gt;"",J1563&lt;&gt;"",COUNTIFS('Process Definitions'!$B$5:$B$504,A1563,'Process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3" s="6"/>
      <c r="O1563" s="6"/>
      <c r="P1563" s="6"/>
      <c r="Q1563" s="6"/>
      <c r="R1563" s="6"/>
      <c r="S1563" s="6"/>
      <c r="T1563" s="6"/>
    </row>
    <row r="1564" spans="1:20">
      <c r="A1564" s="6"/>
      <c r="B1564" s="6"/>
      <c r="C1564" s="6"/>
      <c r="D1564" s="6"/>
      <c r="E1564" s="6"/>
      <c r="F1564" s="6"/>
      <c r="G1564" s="6"/>
      <c r="H1564" s="6"/>
      <c r="I1564" s="6"/>
      <c r="J1564" s="6"/>
      <c r="K1564" s="6"/>
      <c r="L1564" s="6">
        <f>IF(A1564="","",IF(H1564="N/A — rationale required",IF(I1564&lt;&gt;"",7,0),IF(H1564="Optimising",6,IF(H1564="Measured",5,IF(H1564="Implemented",4,IF(H1564="Defined",3,IF(H1564="Draft",2,IF(H1564="Gap",1,0))))))))</f>
        <v/>
      </c>
      <c r="M1564" s="6">
        <f>IF(A1564="","",IF(H1564="N/A — rationale required",IF(I1564&lt;&gt;"","Yes","No"),IF(AND(F1564&lt;&gt;"",G1564&lt;&gt;"",J1564&lt;&gt;"",COUNTIFS('Process Definitions'!$B$5:$B$504,A1564,'Process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4" s="6"/>
      <c r="O1564" s="6"/>
      <c r="P1564" s="6"/>
      <c r="Q1564" s="6"/>
      <c r="R1564" s="6"/>
      <c r="S1564" s="6"/>
      <c r="T1564" s="6"/>
    </row>
    <row r="1565" spans="1:20">
      <c r="A1565" s="6"/>
      <c r="B1565" s="6"/>
      <c r="C1565" s="6"/>
      <c r="D1565" s="6"/>
      <c r="E1565" s="6"/>
      <c r="F1565" s="6"/>
      <c r="G1565" s="6"/>
      <c r="H1565" s="6"/>
      <c r="I1565" s="6"/>
      <c r="J1565" s="6"/>
      <c r="K1565" s="6"/>
      <c r="L1565" s="6">
        <f>IF(A1565="","",IF(H1565="N/A — rationale required",IF(I1565&lt;&gt;"",7,0),IF(H1565="Optimising",6,IF(H1565="Measured",5,IF(H1565="Implemented",4,IF(H1565="Defined",3,IF(H1565="Draft",2,IF(H1565="Gap",1,0))))))))</f>
        <v/>
      </c>
      <c r="M1565" s="6">
        <f>IF(A1565="","",IF(H1565="N/A — rationale required",IF(I1565&lt;&gt;"","Yes","No"),IF(AND(F1565&lt;&gt;"",G1565&lt;&gt;"",J1565&lt;&gt;"",COUNTIFS('Process Definitions'!$B$5:$B$504,A1565,'Process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5" s="6"/>
      <c r="O1565" s="6"/>
      <c r="P1565" s="6"/>
      <c r="Q1565" s="6"/>
      <c r="R1565" s="6"/>
      <c r="S1565" s="6"/>
      <c r="T1565" s="6"/>
    </row>
    <row r="1566" spans="1:20">
      <c r="A1566" s="6"/>
      <c r="B1566" s="6"/>
      <c r="C1566" s="6"/>
      <c r="D1566" s="6"/>
      <c r="E1566" s="6"/>
      <c r="F1566" s="6"/>
      <c r="G1566" s="6"/>
      <c r="H1566" s="6"/>
      <c r="I1566" s="6"/>
      <c r="J1566" s="6"/>
      <c r="K1566" s="6"/>
      <c r="L1566" s="6">
        <f>IF(A1566="","",IF(H1566="N/A — rationale required",IF(I1566&lt;&gt;"",7,0),IF(H1566="Optimising",6,IF(H1566="Measured",5,IF(H1566="Implemented",4,IF(H1566="Defined",3,IF(H1566="Draft",2,IF(H1566="Gap",1,0))))))))</f>
        <v/>
      </c>
      <c r="M1566" s="6">
        <f>IF(A1566="","",IF(H1566="N/A — rationale required",IF(I1566&lt;&gt;"","Yes","No"),IF(AND(F1566&lt;&gt;"",G1566&lt;&gt;"",J1566&lt;&gt;"",COUNTIFS('Process Definitions'!$B$5:$B$504,A1566,'Process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6" s="6"/>
      <c r="O1566" s="6"/>
      <c r="P1566" s="6"/>
      <c r="Q1566" s="6"/>
      <c r="R1566" s="6"/>
      <c r="S1566" s="6"/>
      <c r="T1566" s="6"/>
    </row>
    <row r="1567" spans="1:20">
      <c r="A1567" s="6"/>
      <c r="B1567" s="6"/>
      <c r="C1567" s="6"/>
      <c r="D1567" s="6"/>
      <c r="E1567" s="6"/>
      <c r="F1567" s="6"/>
      <c r="G1567" s="6"/>
      <c r="H1567" s="6"/>
      <c r="I1567" s="6"/>
      <c r="J1567" s="6"/>
      <c r="K1567" s="6"/>
      <c r="L1567" s="6">
        <f>IF(A1567="","",IF(H1567="N/A — rationale required",IF(I1567&lt;&gt;"",7,0),IF(H1567="Optimising",6,IF(H1567="Measured",5,IF(H1567="Implemented",4,IF(H1567="Defined",3,IF(H1567="Draft",2,IF(H1567="Gap",1,0))))))))</f>
        <v/>
      </c>
      <c r="M1567" s="6">
        <f>IF(A1567="","",IF(H1567="N/A — rationale required",IF(I1567&lt;&gt;"","Yes","No"),IF(AND(F1567&lt;&gt;"",G1567&lt;&gt;"",J1567&lt;&gt;"",COUNTIFS('Process Definitions'!$B$5:$B$504,A1567,'Process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7" s="6"/>
      <c r="O1567" s="6"/>
      <c r="P1567" s="6"/>
      <c r="Q1567" s="6"/>
      <c r="R1567" s="6"/>
      <c r="S1567" s="6"/>
      <c r="T1567" s="6"/>
    </row>
    <row r="1568" spans="1:20">
      <c r="A1568" s="6"/>
      <c r="B1568" s="6"/>
      <c r="C1568" s="6"/>
      <c r="D1568" s="6"/>
      <c r="E1568" s="6"/>
      <c r="F1568" s="6"/>
      <c r="G1568" s="6"/>
      <c r="H1568" s="6"/>
      <c r="I1568" s="6"/>
      <c r="J1568" s="6"/>
      <c r="K1568" s="6"/>
      <c r="L1568" s="6">
        <f>IF(A1568="","",IF(H1568="N/A — rationale required",IF(I1568&lt;&gt;"",7,0),IF(H1568="Optimising",6,IF(H1568="Measured",5,IF(H1568="Implemented",4,IF(H1568="Defined",3,IF(H1568="Draft",2,IF(H1568="Gap",1,0))))))))</f>
        <v/>
      </c>
      <c r="M1568" s="6">
        <f>IF(A1568="","",IF(H1568="N/A — rationale required",IF(I1568&lt;&gt;"","Yes","No"),IF(AND(F1568&lt;&gt;"",G1568&lt;&gt;"",J1568&lt;&gt;"",COUNTIFS('Process Definitions'!$B$5:$B$504,A1568,'Process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8" s="6"/>
      <c r="O1568" s="6"/>
      <c r="P1568" s="6"/>
      <c r="Q1568" s="6"/>
      <c r="R1568" s="6"/>
      <c r="S1568" s="6"/>
      <c r="T1568" s="6"/>
    </row>
    <row r="1569" spans="1:20">
      <c r="A1569" s="6"/>
      <c r="B1569" s="6"/>
      <c r="C1569" s="6"/>
      <c r="D1569" s="6"/>
      <c r="E1569" s="6"/>
      <c r="F1569" s="6"/>
      <c r="G1569" s="6"/>
      <c r="H1569" s="6"/>
      <c r="I1569" s="6"/>
      <c r="J1569" s="6"/>
      <c r="K1569" s="6"/>
      <c r="L1569" s="6">
        <f>IF(A1569="","",IF(H1569="N/A — rationale required",IF(I1569&lt;&gt;"",7,0),IF(H1569="Optimising",6,IF(H1569="Measured",5,IF(H1569="Implemented",4,IF(H1569="Defined",3,IF(H1569="Draft",2,IF(H1569="Gap",1,0))))))))</f>
        <v/>
      </c>
      <c r="M1569" s="6">
        <f>IF(A1569="","",IF(H1569="N/A — rationale required",IF(I1569&lt;&gt;"","Yes","No"),IF(AND(F1569&lt;&gt;"",G1569&lt;&gt;"",J1569&lt;&gt;"",COUNTIFS('Process Definitions'!$B$5:$B$504,A1569,'Process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69" s="6"/>
      <c r="O1569" s="6"/>
      <c r="P1569" s="6"/>
      <c r="Q1569" s="6"/>
      <c r="R1569" s="6"/>
      <c r="S1569" s="6"/>
      <c r="T1569" s="6"/>
    </row>
    <row r="1570" spans="1:20">
      <c r="A1570" s="6"/>
      <c r="B1570" s="6"/>
      <c r="C1570" s="6"/>
      <c r="D1570" s="6"/>
      <c r="E1570" s="6"/>
      <c r="F1570" s="6"/>
      <c r="G1570" s="6"/>
      <c r="H1570" s="6"/>
      <c r="I1570" s="6"/>
      <c r="J1570" s="6"/>
      <c r="K1570" s="6"/>
      <c r="L1570" s="6">
        <f>IF(A1570="","",IF(H1570="N/A — rationale required",IF(I1570&lt;&gt;"",7,0),IF(H1570="Optimising",6,IF(H1570="Measured",5,IF(H1570="Implemented",4,IF(H1570="Defined",3,IF(H1570="Draft",2,IF(H1570="Gap",1,0))))))))</f>
        <v/>
      </c>
      <c r="M1570" s="6">
        <f>IF(A1570="","",IF(H1570="N/A — rationale required",IF(I1570&lt;&gt;"","Yes","No"),IF(AND(F1570&lt;&gt;"",G1570&lt;&gt;"",J1570&lt;&gt;"",COUNTIFS('Process Definitions'!$B$5:$B$504,A1570,'Process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0" s="6"/>
      <c r="O1570" s="6"/>
      <c r="P1570" s="6"/>
      <c r="Q1570" s="6"/>
      <c r="R1570" s="6"/>
      <c r="S1570" s="6"/>
      <c r="T1570" s="6"/>
    </row>
    <row r="1571" spans="1:20">
      <c r="A1571" s="6"/>
      <c r="B1571" s="6"/>
      <c r="C1571" s="6"/>
      <c r="D1571" s="6"/>
      <c r="E1571" s="6"/>
      <c r="F1571" s="6"/>
      <c r="G1571" s="6"/>
      <c r="H1571" s="6"/>
      <c r="I1571" s="6"/>
      <c r="J1571" s="6"/>
      <c r="K1571" s="6"/>
      <c r="L1571" s="6">
        <f>IF(A1571="","",IF(H1571="N/A — rationale required",IF(I1571&lt;&gt;"",7,0),IF(H1571="Optimising",6,IF(H1571="Measured",5,IF(H1571="Implemented",4,IF(H1571="Defined",3,IF(H1571="Draft",2,IF(H1571="Gap",1,0))))))))</f>
        <v/>
      </c>
      <c r="M1571" s="6">
        <f>IF(A1571="","",IF(H1571="N/A — rationale required",IF(I1571&lt;&gt;"","Yes","No"),IF(AND(F1571&lt;&gt;"",G1571&lt;&gt;"",J1571&lt;&gt;"",COUNTIFS('Process Definitions'!$B$5:$B$504,A1571,'Process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1" s="6"/>
      <c r="O1571" s="6"/>
      <c r="P1571" s="6"/>
      <c r="Q1571" s="6"/>
      <c r="R1571" s="6"/>
      <c r="S1571" s="6"/>
      <c r="T1571" s="6"/>
    </row>
    <row r="1572" spans="1:20">
      <c r="A1572" s="6"/>
      <c r="B1572" s="6"/>
      <c r="C1572" s="6"/>
      <c r="D1572" s="6"/>
      <c r="E1572" s="6"/>
      <c r="F1572" s="6"/>
      <c r="G1572" s="6"/>
      <c r="H1572" s="6"/>
      <c r="I1572" s="6"/>
      <c r="J1572" s="6"/>
      <c r="K1572" s="6"/>
      <c r="L1572" s="6">
        <f>IF(A1572="","",IF(H1572="N/A — rationale required",IF(I1572&lt;&gt;"",7,0),IF(H1572="Optimising",6,IF(H1572="Measured",5,IF(H1572="Implemented",4,IF(H1572="Defined",3,IF(H1572="Draft",2,IF(H1572="Gap",1,0))))))))</f>
        <v/>
      </c>
      <c r="M1572" s="6">
        <f>IF(A1572="","",IF(H1572="N/A — rationale required",IF(I1572&lt;&gt;"","Yes","No"),IF(AND(F1572&lt;&gt;"",G1572&lt;&gt;"",J1572&lt;&gt;"",COUNTIFS('Process Definitions'!$B$5:$B$504,A1572,'Process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2" s="6"/>
      <c r="O1572" s="6"/>
      <c r="P1572" s="6"/>
      <c r="Q1572" s="6"/>
      <c r="R1572" s="6"/>
      <c r="S1572" s="6"/>
      <c r="T1572" s="6"/>
    </row>
    <row r="1573" spans="1:20">
      <c r="A1573" s="6"/>
      <c r="B1573" s="6"/>
      <c r="C1573" s="6"/>
      <c r="D1573" s="6"/>
      <c r="E1573" s="6"/>
      <c r="F1573" s="6"/>
      <c r="G1573" s="6"/>
      <c r="H1573" s="6"/>
      <c r="I1573" s="6"/>
      <c r="J1573" s="6"/>
      <c r="K1573" s="6"/>
      <c r="L1573" s="6">
        <f>IF(A1573="","",IF(H1573="N/A — rationale required",IF(I1573&lt;&gt;"",7,0),IF(H1573="Optimising",6,IF(H1573="Measured",5,IF(H1573="Implemented",4,IF(H1573="Defined",3,IF(H1573="Draft",2,IF(H1573="Gap",1,0))))))))</f>
        <v/>
      </c>
      <c r="M1573" s="6">
        <f>IF(A1573="","",IF(H1573="N/A — rationale required",IF(I1573&lt;&gt;"","Yes","No"),IF(AND(F1573&lt;&gt;"",G1573&lt;&gt;"",J1573&lt;&gt;"",COUNTIFS('Process Definitions'!$B$5:$B$504,A1573,'Process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3" s="6"/>
      <c r="O1573" s="6"/>
      <c r="P1573" s="6"/>
      <c r="Q1573" s="6"/>
      <c r="R1573" s="6"/>
      <c r="S1573" s="6"/>
      <c r="T1573" s="6"/>
    </row>
    <row r="1574" spans="1:20">
      <c r="A1574" s="6"/>
      <c r="B1574" s="6"/>
      <c r="C1574" s="6"/>
      <c r="D1574" s="6"/>
      <c r="E1574" s="6"/>
      <c r="F1574" s="6"/>
      <c r="G1574" s="6"/>
      <c r="H1574" s="6"/>
      <c r="I1574" s="6"/>
      <c r="J1574" s="6"/>
      <c r="K1574" s="6"/>
      <c r="L1574" s="6">
        <f>IF(A1574="","",IF(H1574="N/A — rationale required",IF(I1574&lt;&gt;"",7,0),IF(H1574="Optimising",6,IF(H1574="Measured",5,IF(H1574="Implemented",4,IF(H1574="Defined",3,IF(H1574="Draft",2,IF(H1574="Gap",1,0))))))))</f>
        <v/>
      </c>
      <c r="M1574" s="6">
        <f>IF(A1574="","",IF(H1574="N/A — rationale required",IF(I1574&lt;&gt;"","Yes","No"),IF(AND(F1574&lt;&gt;"",G1574&lt;&gt;"",J1574&lt;&gt;"",COUNTIFS('Process Definitions'!$B$5:$B$504,A1574,'Process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4" s="6"/>
      <c r="O1574" s="6"/>
      <c r="P1574" s="6"/>
      <c r="Q1574" s="6"/>
      <c r="R1574" s="6"/>
      <c r="S1574" s="6"/>
      <c r="T1574" s="6"/>
    </row>
    <row r="1575" spans="1:20">
      <c r="A1575" s="6"/>
      <c r="B1575" s="6"/>
      <c r="C1575" s="6"/>
      <c r="D1575" s="6"/>
      <c r="E1575" s="6"/>
      <c r="F1575" s="6"/>
      <c r="G1575" s="6"/>
      <c r="H1575" s="6"/>
      <c r="I1575" s="6"/>
      <c r="J1575" s="6"/>
      <c r="K1575" s="6"/>
      <c r="L1575" s="6">
        <f>IF(A1575="","",IF(H1575="N/A — rationale required",IF(I1575&lt;&gt;"",7,0),IF(H1575="Optimising",6,IF(H1575="Measured",5,IF(H1575="Implemented",4,IF(H1575="Defined",3,IF(H1575="Draft",2,IF(H1575="Gap",1,0))))))))</f>
        <v/>
      </c>
      <c r="M1575" s="6">
        <f>IF(A1575="","",IF(H1575="N/A — rationale required",IF(I1575&lt;&gt;"","Yes","No"),IF(AND(F1575&lt;&gt;"",G1575&lt;&gt;"",J1575&lt;&gt;"",COUNTIFS('Process Definitions'!$B$5:$B$504,A1575,'Process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5" s="6"/>
      <c r="O1575" s="6"/>
      <c r="P1575" s="6"/>
      <c r="Q1575" s="6"/>
      <c r="R1575" s="6"/>
      <c r="S1575" s="6"/>
      <c r="T1575" s="6"/>
    </row>
    <row r="1576" spans="1:20">
      <c r="A1576" s="6"/>
      <c r="B1576" s="6"/>
      <c r="C1576" s="6"/>
      <c r="D1576" s="6"/>
      <c r="E1576" s="6"/>
      <c r="F1576" s="6"/>
      <c r="G1576" s="6"/>
      <c r="H1576" s="6"/>
      <c r="I1576" s="6"/>
      <c r="J1576" s="6"/>
      <c r="K1576" s="6"/>
      <c r="L1576" s="6">
        <f>IF(A1576="","",IF(H1576="N/A — rationale required",IF(I1576&lt;&gt;"",7,0),IF(H1576="Optimising",6,IF(H1576="Measured",5,IF(H1576="Implemented",4,IF(H1576="Defined",3,IF(H1576="Draft",2,IF(H1576="Gap",1,0))))))))</f>
        <v/>
      </c>
      <c r="M1576" s="6">
        <f>IF(A1576="","",IF(H1576="N/A — rationale required",IF(I1576&lt;&gt;"","Yes","No"),IF(AND(F1576&lt;&gt;"",G1576&lt;&gt;"",J1576&lt;&gt;"",COUNTIFS('Process Definitions'!$B$5:$B$504,A1576,'Process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6" s="6"/>
      <c r="O1576" s="6"/>
      <c r="P1576" s="6"/>
      <c r="Q1576" s="6"/>
      <c r="R1576" s="6"/>
      <c r="S1576" s="6"/>
      <c r="T1576" s="6"/>
    </row>
    <row r="1577" spans="1:20">
      <c r="A1577" s="6"/>
      <c r="B1577" s="6"/>
      <c r="C1577" s="6"/>
      <c r="D1577" s="6"/>
      <c r="E1577" s="6"/>
      <c r="F1577" s="6"/>
      <c r="G1577" s="6"/>
      <c r="H1577" s="6"/>
      <c r="I1577" s="6"/>
      <c r="J1577" s="6"/>
      <c r="K1577" s="6"/>
      <c r="L1577" s="6">
        <f>IF(A1577="","",IF(H1577="N/A — rationale required",IF(I1577&lt;&gt;"",7,0),IF(H1577="Optimising",6,IF(H1577="Measured",5,IF(H1577="Implemented",4,IF(H1577="Defined",3,IF(H1577="Draft",2,IF(H1577="Gap",1,0))))))))</f>
        <v/>
      </c>
      <c r="M1577" s="6">
        <f>IF(A1577="","",IF(H1577="N/A — rationale required",IF(I1577&lt;&gt;"","Yes","No"),IF(AND(F1577&lt;&gt;"",G1577&lt;&gt;"",J1577&lt;&gt;"",COUNTIFS('Process Definitions'!$B$5:$B$504,A1577,'Process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7" s="6"/>
      <c r="O1577" s="6"/>
      <c r="P1577" s="6"/>
      <c r="Q1577" s="6"/>
      <c r="R1577" s="6"/>
      <c r="S1577" s="6"/>
      <c r="T1577" s="6"/>
    </row>
    <row r="1578" spans="1:20">
      <c r="A1578" s="6"/>
      <c r="B1578" s="6"/>
      <c r="C1578" s="6"/>
      <c r="D1578" s="6"/>
      <c r="E1578" s="6"/>
      <c r="F1578" s="6"/>
      <c r="G1578" s="6"/>
      <c r="H1578" s="6"/>
      <c r="I1578" s="6"/>
      <c r="J1578" s="6"/>
      <c r="K1578" s="6"/>
      <c r="L1578" s="6">
        <f>IF(A1578="","",IF(H1578="N/A — rationale required",IF(I1578&lt;&gt;"",7,0),IF(H1578="Optimising",6,IF(H1578="Measured",5,IF(H1578="Implemented",4,IF(H1578="Defined",3,IF(H1578="Draft",2,IF(H1578="Gap",1,0))))))))</f>
        <v/>
      </c>
      <c r="M1578" s="6">
        <f>IF(A1578="","",IF(H1578="N/A — rationale required",IF(I1578&lt;&gt;"","Yes","No"),IF(AND(F1578&lt;&gt;"",G1578&lt;&gt;"",J1578&lt;&gt;"",COUNTIFS('Process Definitions'!$B$5:$B$504,A1578,'Process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8" s="6"/>
      <c r="O1578" s="6"/>
      <c r="P1578" s="6"/>
      <c r="Q1578" s="6"/>
      <c r="R1578" s="6"/>
      <c r="S1578" s="6"/>
      <c r="T1578" s="6"/>
    </row>
    <row r="1579" spans="1:20">
      <c r="A1579" s="6"/>
      <c r="B1579" s="6"/>
      <c r="C1579" s="6"/>
      <c r="D1579" s="6"/>
      <c r="E1579" s="6"/>
      <c r="F1579" s="6"/>
      <c r="G1579" s="6"/>
      <c r="H1579" s="6"/>
      <c r="I1579" s="6"/>
      <c r="J1579" s="6"/>
      <c r="K1579" s="6"/>
      <c r="L1579" s="6">
        <f>IF(A1579="","",IF(H1579="N/A — rationale required",IF(I1579&lt;&gt;"",7,0),IF(H1579="Optimising",6,IF(H1579="Measured",5,IF(H1579="Implemented",4,IF(H1579="Defined",3,IF(H1579="Draft",2,IF(H1579="Gap",1,0))))))))</f>
        <v/>
      </c>
      <c r="M1579" s="6">
        <f>IF(A1579="","",IF(H1579="N/A — rationale required",IF(I1579&lt;&gt;"","Yes","No"),IF(AND(F1579&lt;&gt;"",G1579&lt;&gt;"",J1579&lt;&gt;"",COUNTIFS('Process Definitions'!$B$5:$B$504,A1579,'Process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79" s="6"/>
      <c r="O1579" s="6"/>
      <c r="P1579" s="6"/>
      <c r="Q1579" s="6"/>
      <c r="R1579" s="6"/>
      <c r="S1579" s="6"/>
      <c r="T1579" s="6"/>
    </row>
    <row r="1580" spans="1:20">
      <c r="A1580" s="6"/>
      <c r="B1580" s="6"/>
      <c r="C1580" s="6"/>
      <c r="D1580" s="6"/>
      <c r="E1580" s="6"/>
      <c r="F1580" s="6"/>
      <c r="G1580" s="6"/>
      <c r="H1580" s="6"/>
      <c r="I1580" s="6"/>
      <c r="J1580" s="6"/>
      <c r="K1580" s="6"/>
      <c r="L1580" s="6">
        <f>IF(A1580="","",IF(H1580="N/A — rationale required",IF(I1580&lt;&gt;"",7,0),IF(H1580="Optimising",6,IF(H1580="Measured",5,IF(H1580="Implemented",4,IF(H1580="Defined",3,IF(H1580="Draft",2,IF(H1580="Gap",1,0))))))))</f>
        <v/>
      </c>
      <c r="M1580" s="6">
        <f>IF(A1580="","",IF(H1580="N/A — rationale required",IF(I1580&lt;&gt;"","Yes","No"),IF(AND(F1580&lt;&gt;"",G1580&lt;&gt;"",J1580&lt;&gt;"",COUNTIFS('Process Definitions'!$B$5:$B$504,A1580,'Process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0" s="6"/>
      <c r="O1580" s="6"/>
      <c r="P1580" s="6"/>
      <c r="Q1580" s="6"/>
      <c r="R1580" s="6"/>
      <c r="S1580" s="6"/>
      <c r="T1580" s="6"/>
    </row>
    <row r="1581" spans="1:20">
      <c r="A1581" s="6"/>
      <c r="B1581" s="6"/>
      <c r="C1581" s="6"/>
      <c r="D1581" s="6"/>
      <c r="E1581" s="6"/>
      <c r="F1581" s="6"/>
      <c r="G1581" s="6"/>
      <c r="H1581" s="6"/>
      <c r="I1581" s="6"/>
      <c r="J1581" s="6"/>
      <c r="K1581" s="6"/>
      <c r="L1581" s="6">
        <f>IF(A1581="","",IF(H1581="N/A — rationale required",IF(I1581&lt;&gt;"",7,0),IF(H1581="Optimising",6,IF(H1581="Measured",5,IF(H1581="Implemented",4,IF(H1581="Defined",3,IF(H1581="Draft",2,IF(H1581="Gap",1,0))))))))</f>
        <v/>
      </c>
      <c r="M1581" s="6">
        <f>IF(A1581="","",IF(H1581="N/A — rationale required",IF(I1581&lt;&gt;"","Yes","No"),IF(AND(F1581&lt;&gt;"",G1581&lt;&gt;"",J1581&lt;&gt;"",COUNTIFS('Process Definitions'!$B$5:$B$504,A1581,'Process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1" s="6"/>
      <c r="O1581" s="6"/>
      <c r="P1581" s="6"/>
      <c r="Q1581" s="6"/>
      <c r="R1581" s="6"/>
      <c r="S1581" s="6"/>
      <c r="T1581" s="6"/>
    </row>
    <row r="1582" spans="1:20">
      <c r="A1582" s="6"/>
      <c r="B1582" s="6"/>
      <c r="C1582" s="6"/>
      <c r="D1582" s="6"/>
      <c r="E1582" s="6"/>
      <c r="F1582" s="6"/>
      <c r="G1582" s="6"/>
      <c r="H1582" s="6"/>
      <c r="I1582" s="6"/>
      <c r="J1582" s="6"/>
      <c r="K1582" s="6"/>
      <c r="L1582" s="6">
        <f>IF(A1582="","",IF(H1582="N/A — rationale required",IF(I1582&lt;&gt;"",7,0),IF(H1582="Optimising",6,IF(H1582="Measured",5,IF(H1582="Implemented",4,IF(H1582="Defined",3,IF(H1582="Draft",2,IF(H1582="Gap",1,0))))))))</f>
        <v/>
      </c>
      <c r="M1582" s="6">
        <f>IF(A1582="","",IF(H1582="N/A — rationale required",IF(I1582&lt;&gt;"","Yes","No"),IF(AND(F1582&lt;&gt;"",G1582&lt;&gt;"",J1582&lt;&gt;"",COUNTIFS('Process Definitions'!$B$5:$B$504,A1582,'Process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2" s="6"/>
      <c r="O1582" s="6"/>
      <c r="P1582" s="6"/>
      <c r="Q1582" s="6"/>
      <c r="R1582" s="6"/>
      <c r="S1582" s="6"/>
      <c r="T1582" s="6"/>
    </row>
    <row r="1583" spans="1:20">
      <c r="A1583" s="6"/>
      <c r="B1583" s="6"/>
      <c r="C1583" s="6"/>
      <c r="D1583" s="6"/>
      <c r="E1583" s="6"/>
      <c r="F1583" s="6"/>
      <c r="G1583" s="6"/>
      <c r="H1583" s="6"/>
      <c r="I1583" s="6"/>
      <c r="J1583" s="6"/>
      <c r="K1583" s="6"/>
      <c r="L1583" s="6">
        <f>IF(A1583="","",IF(H1583="N/A — rationale required",IF(I1583&lt;&gt;"",7,0),IF(H1583="Optimising",6,IF(H1583="Measured",5,IF(H1583="Implemented",4,IF(H1583="Defined",3,IF(H1583="Draft",2,IF(H1583="Gap",1,0))))))))</f>
        <v/>
      </c>
      <c r="M1583" s="6">
        <f>IF(A1583="","",IF(H1583="N/A — rationale required",IF(I1583&lt;&gt;"","Yes","No"),IF(AND(F1583&lt;&gt;"",G1583&lt;&gt;"",J1583&lt;&gt;"",COUNTIFS('Process Definitions'!$B$5:$B$504,A1583,'Process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3" s="6"/>
      <c r="O1583" s="6"/>
      <c r="P1583" s="6"/>
      <c r="Q1583" s="6"/>
      <c r="R1583" s="6"/>
      <c r="S1583" s="6"/>
      <c r="T1583" s="6"/>
    </row>
    <row r="1584" spans="1:20">
      <c r="A1584" s="6"/>
      <c r="B1584" s="6"/>
      <c r="C1584" s="6"/>
      <c r="D1584" s="6"/>
      <c r="E1584" s="6"/>
      <c r="F1584" s="6"/>
      <c r="G1584" s="6"/>
      <c r="H1584" s="6"/>
      <c r="I1584" s="6"/>
      <c r="J1584" s="6"/>
      <c r="K1584" s="6"/>
      <c r="L1584" s="6">
        <f>IF(A1584="","",IF(H1584="N/A — rationale required",IF(I1584&lt;&gt;"",7,0),IF(H1584="Optimising",6,IF(H1584="Measured",5,IF(H1584="Implemented",4,IF(H1584="Defined",3,IF(H1584="Draft",2,IF(H1584="Gap",1,0))))))))</f>
        <v/>
      </c>
      <c r="M1584" s="6">
        <f>IF(A1584="","",IF(H1584="N/A — rationale required",IF(I1584&lt;&gt;"","Yes","No"),IF(AND(F1584&lt;&gt;"",G1584&lt;&gt;"",J1584&lt;&gt;"",COUNTIFS('Process Definitions'!$B$5:$B$504,A1584,'Process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4" s="6"/>
      <c r="O1584" s="6"/>
      <c r="P1584" s="6"/>
      <c r="Q1584" s="6"/>
      <c r="R1584" s="6"/>
      <c r="S1584" s="6"/>
      <c r="T1584" s="6"/>
    </row>
    <row r="1585" spans="1:20">
      <c r="A1585" s="6"/>
      <c r="B1585" s="6"/>
      <c r="C1585" s="6"/>
      <c r="D1585" s="6"/>
      <c r="E1585" s="6"/>
      <c r="F1585" s="6"/>
      <c r="G1585" s="6"/>
      <c r="H1585" s="6"/>
      <c r="I1585" s="6"/>
      <c r="J1585" s="6"/>
      <c r="K1585" s="6"/>
      <c r="L1585" s="6">
        <f>IF(A1585="","",IF(H1585="N/A — rationale required",IF(I1585&lt;&gt;"",7,0),IF(H1585="Optimising",6,IF(H1585="Measured",5,IF(H1585="Implemented",4,IF(H1585="Defined",3,IF(H1585="Draft",2,IF(H1585="Gap",1,0))))))))</f>
        <v/>
      </c>
      <c r="M1585" s="6">
        <f>IF(A1585="","",IF(H1585="N/A — rationale required",IF(I1585&lt;&gt;"","Yes","No"),IF(AND(F1585&lt;&gt;"",G1585&lt;&gt;"",J1585&lt;&gt;"",COUNTIFS('Process Definitions'!$B$5:$B$504,A1585,'Process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5" s="6"/>
      <c r="O1585" s="6"/>
      <c r="P1585" s="6"/>
      <c r="Q1585" s="6"/>
      <c r="R1585" s="6"/>
      <c r="S1585" s="6"/>
      <c r="T1585" s="6"/>
    </row>
    <row r="1586" spans="1:20">
      <c r="A1586" s="6"/>
      <c r="B1586" s="6"/>
      <c r="C1586" s="6"/>
      <c r="D1586" s="6"/>
      <c r="E1586" s="6"/>
      <c r="F1586" s="6"/>
      <c r="G1586" s="6"/>
      <c r="H1586" s="6"/>
      <c r="I1586" s="6"/>
      <c r="J1586" s="6"/>
      <c r="K1586" s="6"/>
      <c r="L1586" s="6">
        <f>IF(A1586="","",IF(H1586="N/A — rationale required",IF(I1586&lt;&gt;"",7,0),IF(H1586="Optimising",6,IF(H1586="Measured",5,IF(H1586="Implemented",4,IF(H1586="Defined",3,IF(H1586="Draft",2,IF(H1586="Gap",1,0))))))))</f>
        <v/>
      </c>
      <c r="M1586" s="6">
        <f>IF(A1586="","",IF(H1586="N/A — rationale required",IF(I1586&lt;&gt;"","Yes","No"),IF(AND(F1586&lt;&gt;"",G1586&lt;&gt;"",J1586&lt;&gt;"",COUNTIFS('Process Definitions'!$B$5:$B$504,A1586,'Process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6" s="6"/>
      <c r="O1586" s="6"/>
      <c r="P1586" s="6"/>
      <c r="Q1586" s="6"/>
      <c r="R1586" s="6"/>
      <c r="S1586" s="6"/>
      <c r="T1586" s="6"/>
    </row>
    <row r="1587" spans="1:20">
      <c r="A1587" s="6"/>
      <c r="B1587" s="6"/>
      <c r="C1587" s="6"/>
      <c r="D1587" s="6"/>
      <c r="E1587" s="6"/>
      <c r="F1587" s="6"/>
      <c r="G1587" s="6"/>
      <c r="H1587" s="6"/>
      <c r="I1587" s="6"/>
      <c r="J1587" s="6"/>
      <c r="K1587" s="6"/>
      <c r="L1587" s="6">
        <f>IF(A1587="","",IF(H1587="N/A — rationale required",IF(I1587&lt;&gt;"",7,0),IF(H1587="Optimising",6,IF(H1587="Measured",5,IF(H1587="Implemented",4,IF(H1587="Defined",3,IF(H1587="Draft",2,IF(H1587="Gap",1,0))))))))</f>
        <v/>
      </c>
      <c r="M1587" s="6">
        <f>IF(A1587="","",IF(H1587="N/A — rationale required",IF(I1587&lt;&gt;"","Yes","No"),IF(AND(F1587&lt;&gt;"",G1587&lt;&gt;"",J1587&lt;&gt;"",COUNTIFS('Process Definitions'!$B$5:$B$504,A1587,'Process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7" s="6"/>
      <c r="O1587" s="6"/>
      <c r="P1587" s="6"/>
      <c r="Q1587" s="6"/>
      <c r="R1587" s="6"/>
      <c r="S1587" s="6"/>
      <c r="T1587" s="6"/>
    </row>
    <row r="1588" spans="1:20">
      <c r="A1588" s="6"/>
      <c r="B1588" s="6"/>
      <c r="C1588" s="6"/>
      <c r="D1588" s="6"/>
      <c r="E1588" s="6"/>
      <c r="F1588" s="6"/>
      <c r="G1588" s="6"/>
      <c r="H1588" s="6"/>
      <c r="I1588" s="6"/>
      <c r="J1588" s="6"/>
      <c r="K1588" s="6"/>
      <c r="L1588" s="6">
        <f>IF(A1588="","",IF(H1588="N/A — rationale required",IF(I1588&lt;&gt;"",7,0),IF(H1588="Optimising",6,IF(H1588="Measured",5,IF(H1588="Implemented",4,IF(H1588="Defined",3,IF(H1588="Draft",2,IF(H1588="Gap",1,0))))))))</f>
        <v/>
      </c>
      <c r="M1588" s="6">
        <f>IF(A1588="","",IF(H1588="N/A — rationale required",IF(I1588&lt;&gt;"","Yes","No"),IF(AND(F1588&lt;&gt;"",G1588&lt;&gt;"",J1588&lt;&gt;"",COUNTIFS('Process Definitions'!$B$5:$B$504,A1588,'Process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8" s="6"/>
      <c r="O1588" s="6"/>
      <c r="P1588" s="6"/>
      <c r="Q1588" s="6"/>
      <c r="R1588" s="6"/>
      <c r="S1588" s="6"/>
      <c r="T1588" s="6"/>
    </row>
    <row r="1589" spans="1:20">
      <c r="A1589" s="6"/>
      <c r="B1589" s="6"/>
      <c r="C1589" s="6"/>
      <c r="D1589" s="6"/>
      <c r="E1589" s="6"/>
      <c r="F1589" s="6"/>
      <c r="G1589" s="6"/>
      <c r="H1589" s="6"/>
      <c r="I1589" s="6"/>
      <c r="J1589" s="6"/>
      <c r="K1589" s="6"/>
      <c r="L1589" s="6">
        <f>IF(A1589="","",IF(H1589="N/A — rationale required",IF(I1589&lt;&gt;"",7,0),IF(H1589="Optimising",6,IF(H1589="Measured",5,IF(H1589="Implemented",4,IF(H1589="Defined",3,IF(H1589="Draft",2,IF(H1589="Gap",1,0))))))))</f>
        <v/>
      </c>
      <c r="M1589" s="6">
        <f>IF(A1589="","",IF(H1589="N/A — rationale required",IF(I1589&lt;&gt;"","Yes","No"),IF(AND(F1589&lt;&gt;"",G1589&lt;&gt;"",J1589&lt;&gt;"",COUNTIFS('Process Definitions'!$B$5:$B$504,A1589,'Process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89" s="6"/>
      <c r="O1589" s="6"/>
      <c r="P1589" s="6"/>
      <c r="Q1589" s="6"/>
      <c r="R1589" s="6"/>
      <c r="S1589" s="6"/>
      <c r="T1589" s="6"/>
    </row>
    <row r="1590" spans="1:20">
      <c r="A1590" s="6"/>
      <c r="B1590" s="6"/>
      <c r="C1590" s="6"/>
      <c r="D1590" s="6"/>
      <c r="E1590" s="6"/>
      <c r="F1590" s="6"/>
      <c r="G1590" s="6"/>
      <c r="H1590" s="6"/>
      <c r="I1590" s="6"/>
      <c r="J1590" s="6"/>
      <c r="K1590" s="6"/>
      <c r="L1590" s="6">
        <f>IF(A1590="","",IF(H1590="N/A — rationale required",IF(I1590&lt;&gt;"",7,0),IF(H1590="Optimising",6,IF(H1590="Measured",5,IF(H1590="Implemented",4,IF(H1590="Defined",3,IF(H1590="Draft",2,IF(H1590="Gap",1,0))))))))</f>
        <v/>
      </c>
      <c r="M1590" s="6">
        <f>IF(A1590="","",IF(H1590="N/A — rationale required",IF(I1590&lt;&gt;"","Yes","No"),IF(AND(F1590&lt;&gt;"",G1590&lt;&gt;"",J1590&lt;&gt;"",COUNTIFS('Process Definitions'!$B$5:$B$504,A1590,'Process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0" s="6"/>
      <c r="O1590" s="6"/>
      <c r="P1590" s="6"/>
      <c r="Q1590" s="6"/>
      <c r="R1590" s="6"/>
      <c r="S1590" s="6"/>
      <c r="T1590" s="6"/>
    </row>
    <row r="1591" spans="1:20">
      <c r="A1591" s="6"/>
      <c r="B1591" s="6"/>
      <c r="C1591" s="6"/>
      <c r="D1591" s="6"/>
      <c r="E1591" s="6"/>
      <c r="F1591" s="6"/>
      <c r="G1591" s="6"/>
      <c r="H1591" s="6"/>
      <c r="I1591" s="6"/>
      <c r="J1591" s="6"/>
      <c r="K1591" s="6"/>
      <c r="L1591" s="6">
        <f>IF(A1591="","",IF(H1591="N/A — rationale required",IF(I1591&lt;&gt;"",7,0),IF(H1591="Optimising",6,IF(H1591="Measured",5,IF(H1591="Implemented",4,IF(H1591="Defined",3,IF(H1591="Draft",2,IF(H1591="Gap",1,0))))))))</f>
        <v/>
      </c>
      <c r="M1591" s="6">
        <f>IF(A1591="","",IF(H1591="N/A — rationale required",IF(I1591&lt;&gt;"","Yes","No"),IF(AND(F1591&lt;&gt;"",G1591&lt;&gt;"",J1591&lt;&gt;"",COUNTIFS('Process Definitions'!$B$5:$B$504,A1591,'Process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1" s="6"/>
      <c r="O1591" s="6"/>
      <c r="P1591" s="6"/>
      <c r="Q1591" s="6"/>
      <c r="R1591" s="6"/>
      <c r="S1591" s="6"/>
      <c r="T1591" s="6"/>
    </row>
    <row r="1592" spans="1:20">
      <c r="A1592" s="6"/>
      <c r="B1592" s="6"/>
      <c r="C1592" s="6"/>
      <c r="D1592" s="6"/>
      <c r="E1592" s="6"/>
      <c r="F1592" s="6"/>
      <c r="G1592" s="6"/>
      <c r="H1592" s="6"/>
      <c r="I1592" s="6"/>
      <c r="J1592" s="6"/>
      <c r="K1592" s="6"/>
      <c r="L1592" s="6">
        <f>IF(A1592="","",IF(H1592="N/A — rationale required",IF(I1592&lt;&gt;"",7,0),IF(H1592="Optimising",6,IF(H1592="Measured",5,IF(H1592="Implemented",4,IF(H1592="Defined",3,IF(H1592="Draft",2,IF(H1592="Gap",1,0))))))))</f>
        <v/>
      </c>
      <c r="M1592" s="6">
        <f>IF(A1592="","",IF(H1592="N/A — rationale required",IF(I1592&lt;&gt;"","Yes","No"),IF(AND(F1592&lt;&gt;"",G1592&lt;&gt;"",J1592&lt;&gt;"",COUNTIFS('Process Definitions'!$B$5:$B$504,A1592,'Process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2" s="6"/>
      <c r="O1592" s="6"/>
      <c r="P1592" s="6"/>
      <c r="Q1592" s="6"/>
      <c r="R1592" s="6"/>
      <c r="S1592" s="6"/>
      <c r="T1592" s="6"/>
    </row>
    <row r="1593" spans="1:20">
      <c r="A1593" s="6"/>
      <c r="B1593" s="6"/>
      <c r="C1593" s="6"/>
      <c r="D1593" s="6"/>
      <c r="E1593" s="6"/>
      <c r="F1593" s="6"/>
      <c r="G1593" s="6"/>
      <c r="H1593" s="6"/>
      <c r="I1593" s="6"/>
      <c r="J1593" s="6"/>
      <c r="K1593" s="6"/>
      <c r="L1593" s="6">
        <f>IF(A1593="","",IF(H1593="N/A — rationale required",IF(I1593&lt;&gt;"",7,0),IF(H1593="Optimising",6,IF(H1593="Measured",5,IF(H1593="Implemented",4,IF(H1593="Defined",3,IF(H1593="Draft",2,IF(H1593="Gap",1,0))))))))</f>
        <v/>
      </c>
      <c r="M1593" s="6">
        <f>IF(A1593="","",IF(H1593="N/A — rationale required",IF(I1593&lt;&gt;"","Yes","No"),IF(AND(F1593&lt;&gt;"",G1593&lt;&gt;"",J1593&lt;&gt;"",COUNTIFS('Process Definitions'!$B$5:$B$504,A1593,'Process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3" s="6"/>
      <c r="O1593" s="6"/>
      <c r="P1593" s="6"/>
      <c r="Q1593" s="6"/>
      <c r="R1593" s="6"/>
      <c r="S1593" s="6"/>
      <c r="T1593" s="6"/>
    </row>
    <row r="1594" spans="1:20">
      <c r="A1594" s="6"/>
      <c r="B1594" s="6"/>
      <c r="C1594" s="6"/>
      <c r="D1594" s="6"/>
      <c r="E1594" s="6"/>
      <c r="F1594" s="6"/>
      <c r="G1594" s="6"/>
      <c r="H1594" s="6"/>
      <c r="I1594" s="6"/>
      <c r="J1594" s="6"/>
      <c r="K1594" s="6"/>
      <c r="L1594" s="6">
        <f>IF(A1594="","",IF(H1594="N/A — rationale required",IF(I1594&lt;&gt;"",7,0),IF(H1594="Optimising",6,IF(H1594="Measured",5,IF(H1594="Implemented",4,IF(H1594="Defined",3,IF(H1594="Draft",2,IF(H1594="Gap",1,0))))))))</f>
        <v/>
      </c>
      <c r="M1594" s="6">
        <f>IF(A1594="","",IF(H1594="N/A — rationale required",IF(I1594&lt;&gt;"","Yes","No"),IF(AND(F1594&lt;&gt;"",G1594&lt;&gt;"",J1594&lt;&gt;"",COUNTIFS('Process Definitions'!$B$5:$B$504,A1594,'Process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4" s="6"/>
      <c r="O1594" s="6"/>
      <c r="P1594" s="6"/>
      <c r="Q1594" s="6"/>
      <c r="R1594" s="6"/>
      <c r="S1594" s="6"/>
      <c r="T1594" s="6"/>
    </row>
    <row r="1595" spans="1:20">
      <c r="A1595" s="6"/>
      <c r="B1595" s="6"/>
      <c r="C1595" s="6"/>
      <c r="D1595" s="6"/>
      <c r="E1595" s="6"/>
      <c r="F1595" s="6"/>
      <c r="G1595" s="6"/>
      <c r="H1595" s="6"/>
      <c r="I1595" s="6"/>
      <c r="J1595" s="6"/>
      <c r="K1595" s="6"/>
      <c r="L1595" s="6">
        <f>IF(A1595="","",IF(H1595="N/A — rationale required",IF(I1595&lt;&gt;"",7,0),IF(H1595="Optimising",6,IF(H1595="Measured",5,IF(H1595="Implemented",4,IF(H1595="Defined",3,IF(H1595="Draft",2,IF(H1595="Gap",1,0))))))))</f>
        <v/>
      </c>
      <c r="M1595" s="6">
        <f>IF(A1595="","",IF(H1595="N/A — rationale required",IF(I1595&lt;&gt;"","Yes","No"),IF(AND(F1595&lt;&gt;"",G1595&lt;&gt;"",J1595&lt;&gt;"",COUNTIFS('Process Definitions'!$B$5:$B$504,A1595,'Process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5" s="6"/>
      <c r="O1595" s="6"/>
      <c r="P1595" s="6"/>
      <c r="Q1595" s="6"/>
      <c r="R1595" s="6"/>
      <c r="S1595" s="6"/>
      <c r="T1595" s="6"/>
    </row>
    <row r="1596" spans="1:20">
      <c r="A1596" s="6"/>
      <c r="B1596" s="6"/>
      <c r="C1596" s="6"/>
      <c r="D1596" s="6"/>
      <c r="E1596" s="6"/>
      <c r="F1596" s="6"/>
      <c r="G1596" s="6"/>
      <c r="H1596" s="6"/>
      <c r="I1596" s="6"/>
      <c r="J1596" s="6"/>
      <c r="K1596" s="6"/>
      <c r="L1596" s="6">
        <f>IF(A1596="","",IF(H1596="N/A — rationale required",IF(I1596&lt;&gt;"",7,0),IF(H1596="Optimising",6,IF(H1596="Measured",5,IF(H1596="Implemented",4,IF(H1596="Defined",3,IF(H1596="Draft",2,IF(H1596="Gap",1,0))))))))</f>
        <v/>
      </c>
      <c r="M1596" s="6">
        <f>IF(A1596="","",IF(H1596="N/A — rationale required",IF(I1596&lt;&gt;"","Yes","No"),IF(AND(F1596&lt;&gt;"",G1596&lt;&gt;"",J1596&lt;&gt;"",COUNTIFS('Process Definitions'!$B$5:$B$504,A1596,'Process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6" s="6"/>
      <c r="O1596" s="6"/>
      <c r="P1596" s="6"/>
      <c r="Q1596" s="6"/>
      <c r="R1596" s="6"/>
      <c r="S1596" s="6"/>
      <c r="T1596" s="6"/>
    </row>
    <row r="1597" spans="1:20">
      <c r="A1597" s="6"/>
      <c r="B1597" s="6"/>
      <c r="C1597" s="6"/>
      <c r="D1597" s="6"/>
      <c r="E1597" s="6"/>
      <c r="F1597" s="6"/>
      <c r="G1597" s="6"/>
      <c r="H1597" s="6"/>
      <c r="I1597" s="6"/>
      <c r="J1597" s="6"/>
      <c r="K1597" s="6"/>
      <c r="L1597" s="6">
        <f>IF(A1597="","",IF(H1597="N/A — rationale required",IF(I1597&lt;&gt;"",7,0),IF(H1597="Optimising",6,IF(H1597="Measured",5,IF(H1597="Implemented",4,IF(H1597="Defined",3,IF(H1597="Draft",2,IF(H1597="Gap",1,0))))))))</f>
        <v/>
      </c>
      <c r="M1597" s="6">
        <f>IF(A1597="","",IF(H1597="N/A — rationale required",IF(I1597&lt;&gt;"","Yes","No"),IF(AND(F1597&lt;&gt;"",G1597&lt;&gt;"",J1597&lt;&gt;"",COUNTIFS('Process Definitions'!$B$5:$B$504,A1597,'Process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7" s="6"/>
      <c r="O1597" s="6"/>
      <c r="P1597" s="6"/>
      <c r="Q1597" s="6"/>
      <c r="R1597" s="6"/>
      <c r="S1597" s="6"/>
      <c r="T1597" s="6"/>
    </row>
    <row r="1598" spans="1:20">
      <c r="A1598" s="6"/>
      <c r="B1598" s="6"/>
      <c r="C1598" s="6"/>
      <c r="D1598" s="6"/>
      <c r="E1598" s="6"/>
      <c r="F1598" s="6"/>
      <c r="G1598" s="6"/>
      <c r="H1598" s="6"/>
      <c r="I1598" s="6"/>
      <c r="J1598" s="6"/>
      <c r="K1598" s="6"/>
      <c r="L1598" s="6">
        <f>IF(A1598="","",IF(H1598="N/A — rationale required",IF(I1598&lt;&gt;"",7,0),IF(H1598="Optimising",6,IF(H1598="Measured",5,IF(H1598="Implemented",4,IF(H1598="Defined",3,IF(H1598="Draft",2,IF(H1598="Gap",1,0))))))))</f>
        <v/>
      </c>
      <c r="M1598" s="6">
        <f>IF(A1598="","",IF(H1598="N/A — rationale required",IF(I1598&lt;&gt;"","Yes","No"),IF(AND(F1598&lt;&gt;"",G1598&lt;&gt;"",J1598&lt;&gt;"",COUNTIFS('Process Definitions'!$B$5:$B$504,A1598,'Process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8" s="6"/>
      <c r="O1598" s="6"/>
      <c r="P1598" s="6"/>
      <c r="Q1598" s="6"/>
      <c r="R1598" s="6"/>
      <c r="S1598" s="6"/>
      <c r="T1598" s="6"/>
    </row>
    <row r="1599" spans="1:20">
      <c r="A1599" s="6"/>
      <c r="B1599" s="6"/>
      <c r="C1599" s="6"/>
      <c r="D1599" s="6"/>
      <c r="E1599" s="6"/>
      <c r="F1599" s="6"/>
      <c r="G1599" s="6"/>
      <c r="H1599" s="6"/>
      <c r="I1599" s="6"/>
      <c r="J1599" s="6"/>
      <c r="K1599" s="6"/>
      <c r="L1599" s="6">
        <f>IF(A1599="","",IF(H1599="N/A — rationale required",IF(I1599&lt;&gt;"",7,0),IF(H1599="Optimising",6,IF(H1599="Measured",5,IF(H1599="Implemented",4,IF(H1599="Defined",3,IF(H1599="Draft",2,IF(H1599="Gap",1,0))))))))</f>
        <v/>
      </c>
      <c r="M1599" s="6">
        <f>IF(A1599="","",IF(H1599="N/A — rationale required",IF(I1599&lt;&gt;"","Yes","No"),IF(AND(F1599&lt;&gt;"",G1599&lt;&gt;"",J1599&lt;&gt;"",COUNTIFS('Process Definitions'!$B$5:$B$504,A1599,'Process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599" s="6"/>
      <c r="O1599" s="6"/>
      <c r="P1599" s="6"/>
      <c r="Q1599" s="6"/>
      <c r="R1599" s="6"/>
      <c r="S1599" s="6"/>
      <c r="T1599" s="6"/>
    </row>
    <row r="1600" spans="1:20">
      <c r="A1600" s="6"/>
      <c r="B1600" s="6"/>
      <c r="C1600" s="6"/>
      <c r="D1600" s="6"/>
      <c r="E1600" s="6"/>
      <c r="F1600" s="6"/>
      <c r="G1600" s="6"/>
      <c r="H1600" s="6"/>
      <c r="I1600" s="6"/>
      <c r="J1600" s="6"/>
      <c r="K1600" s="6"/>
      <c r="L1600" s="6">
        <f>IF(A1600="","",IF(H1600="N/A — rationale required",IF(I1600&lt;&gt;"",7,0),IF(H1600="Optimising",6,IF(H1600="Measured",5,IF(H1600="Implemented",4,IF(H1600="Defined",3,IF(H1600="Draft",2,IF(H1600="Gap",1,0))))))))</f>
        <v/>
      </c>
      <c r="M1600" s="6">
        <f>IF(A1600="","",IF(H1600="N/A — rationale required",IF(I1600&lt;&gt;"","Yes","No"),IF(AND(F1600&lt;&gt;"",G1600&lt;&gt;"",J1600&lt;&gt;"",COUNTIFS('Process Definitions'!$B$5:$B$504,A1600,'Process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0" s="6"/>
      <c r="O1600" s="6"/>
      <c r="P1600" s="6"/>
      <c r="Q1600" s="6"/>
      <c r="R1600" s="6"/>
      <c r="S1600" s="6"/>
      <c r="T1600" s="6"/>
    </row>
    <row r="1601" spans="1:20">
      <c r="A1601" s="6"/>
      <c r="B1601" s="6"/>
      <c r="C1601" s="6"/>
      <c r="D1601" s="6"/>
      <c r="E1601" s="6"/>
      <c r="F1601" s="6"/>
      <c r="G1601" s="6"/>
      <c r="H1601" s="6"/>
      <c r="I1601" s="6"/>
      <c r="J1601" s="6"/>
      <c r="K1601" s="6"/>
      <c r="L1601" s="6">
        <f>IF(A1601="","",IF(H1601="N/A — rationale required",IF(I1601&lt;&gt;"",7,0),IF(H1601="Optimising",6,IF(H1601="Measured",5,IF(H1601="Implemented",4,IF(H1601="Defined",3,IF(H1601="Draft",2,IF(H1601="Gap",1,0))))))))</f>
        <v/>
      </c>
      <c r="M1601" s="6">
        <f>IF(A1601="","",IF(H1601="N/A — rationale required",IF(I1601&lt;&gt;"","Yes","No"),IF(AND(F1601&lt;&gt;"",G1601&lt;&gt;"",J1601&lt;&gt;"",COUNTIFS('Process Definitions'!$B$5:$B$504,A1601,'Process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1" s="6"/>
      <c r="O1601" s="6"/>
      <c r="P1601" s="6"/>
      <c r="Q1601" s="6"/>
      <c r="R1601" s="6"/>
      <c r="S1601" s="6"/>
      <c r="T1601" s="6"/>
    </row>
    <row r="1602" spans="1:20">
      <c r="A1602" s="6"/>
      <c r="B1602" s="6"/>
      <c r="C1602" s="6"/>
      <c r="D1602" s="6"/>
      <c r="E1602" s="6"/>
      <c r="F1602" s="6"/>
      <c r="G1602" s="6"/>
      <c r="H1602" s="6"/>
      <c r="I1602" s="6"/>
      <c r="J1602" s="6"/>
      <c r="K1602" s="6"/>
      <c r="L1602" s="6">
        <f>IF(A1602="","",IF(H1602="N/A — rationale required",IF(I1602&lt;&gt;"",7,0),IF(H1602="Optimising",6,IF(H1602="Measured",5,IF(H1602="Implemented",4,IF(H1602="Defined",3,IF(H1602="Draft",2,IF(H1602="Gap",1,0))))))))</f>
        <v/>
      </c>
      <c r="M1602" s="6">
        <f>IF(A1602="","",IF(H1602="N/A — rationale required",IF(I1602&lt;&gt;"","Yes","No"),IF(AND(F1602&lt;&gt;"",G1602&lt;&gt;"",J1602&lt;&gt;"",COUNTIFS('Process Definitions'!$B$5:$B$504,A1602,'Process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2" s="6"/>
      <c r="O1602" s="6"/>
      <c r="P1602" s="6"/>
      <c r="Q1602" s="6"/>
      <c r="R1602" s="6"/>
      <c r="S1602" s="6"/>
      <c r="T1602" s="6"/>
    </row>
    <row r="1603" spans="1:20">
      <c r="A1603" s="6"/>
      <c r="B1603" s="6"/>
      <c r="C1603" s="6"/>
      <c r="D1603" s="6"/>
      <c r="E1603" s="6"/>
      <c r="F1603" s="6"/>
      <c r="G1603" s="6"/>
      <c r="H1603" s="6"/>
      <c r="I1603" s="6"/>
      <c r="J1603" s="6"/>
      <c r="K1603" s="6"/>
      <c r="L1603" s="6">
        <f>IF(A1603="","",IF(H1603="N/A — rationale required",IF(I1603&lt;&gt;"",7,0),IF(H1603="Optimising",6,IF(H1603="Measured",5,IF(H1603="Implemented",4,IF(H1603="Defined",3,IF(H1603="Draft",2,IF(H1603="Gap",1,0))))))))</f>
        <v/>
      </c>
      <c r="M1603" s="6">
        <f>IF(A1603="","",IF(H1603="N/A — rationale required",IF(I1603&lt;&gt;"","Yes","No"),IF(AND(F1603&lt;&gt;"",G1603&lt;&gt;"",J1603&lt;&gt;"",COUNTIFS('Process Definitions'!$B$5:$B$504,A1603,'Process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3" s="6"/>
      <c r="O1603" s="6"/>
      <c r="P1603" s="6"/>
      <c r="Q1603" s="6"/>
      <c r="R1603" s="6"/>
      <c r="S1603" s="6"/>
      <c r="T1603" s="6"/>
    </row>
    <row r="1604" spans="1:20">
      <c r="A1604" s="6"/>
      <c r="B1604" s="6"/>
      <c r="C1604" s="6"/>
      <c r="D1604" s="6"/>
      <c r="E1604" s="6"/>
      <c r="F1604" s="6"/>
      <c r="G1604" s="6"/>
      <c r="H1604" s="6"/>
      <c r="I1604" s="6"/>
      <c r="J1604" s="6"/>
      <c r="K1604" s="6"/>
      <c r="L1604" s="6">
        <f>IF(A1604="","",IF(H1604="N/A — rationale required",IF(I1604&lt;&gt;"",7,0),IF(H1604="Optimising",6,IF(H1604="Measured",5,IF(H1604="Implemented",4,IF(H1604="Defined",3,IF(H1604="Draft",2,IF(H1604="Gap",1,0))))))))</f>
        <v/>
      </c>
      <c r="M1604" s="6">
        <f>IF(A1604="","",IF(H1604="N/A — rationale required",IF(I1604&lt;&gt;"","Yes","No"),IF(AND(F1604&lt;&gt;"",G1604&lt;&gt;"",J1604&lt;&gt;"",COUNTIFS('Process Definitions'!$B$5:$B$504,A1604,'Process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4" s="6"/>
      <c r="O1604" s="6"/>
      <c r="P1604" s="6"/>
      <c r="Q1604" s="6"/>
      <c r="R1604" s="6"/>
      <c r="S1604" s="6"/>
      <c r="T1604" s="6"/>
    </row>
    <row r="1605" spans="1:20">
      <c r="A1605" s="6"/>
      <c r="B1605" s="6"/>
      <c r="C1605" s="6"/>
      <c r="D1605" s="6"/>
      <c r="E1605" s="6"/>
      <c r="F1605" s="6"/>
      <c r="G1605" s="6"/>
      <c r="H1605" s="6"/>
      <c r="I1605" s="6"/>
      <c r="J1605" s="6"/>
      <c r="K1605" s="6"/>
      <c r="L1605" s="6">
        <f>IF(A1605="","",IF(H1605="N/A — rationale required",IF(I1605&lt;&gt;"",7,0),IF(H1605="Optimising",6,IF(H1605="Measured",5,IF(H1605="Implemented",4,IF(H1605="Defined",3,IF(H1605="Draft",2,IF(H1605="Gap",1,0))))))))</f>
        <v/>
      </c>
      <c r="M1605" s="6">
        <f>IF(A1605="","",IF(H1605="N/A — rationale required",IF(I1605&lt;&gt;"","Yes","No"),IF(AND(F1605&lt;&gt;"",G1605&lt;&gt;"",J1605&lt;&gt;"",COUNTIFS('Process Definitions'!$B$5:$B$504,A1605,'Process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5" s="6"/>
      <c r="O1605" s="6"/>
      <c r="P1605" s="6"/>
      <c r="Q1605" s="6"/>
      <c r="R1605" s="6"/>
      <c r="S1605" s="6"/>
      <c r="T1605" s="6"/>
    </row>
    <row r="1606" spans="1:20">
      <c r="A1606" s="6"/>
      <c r="B1606" s="6"/>
      <c r="C1606" s="6"/>
      <c r="D1606" s="6"/>
      <c r="E1606" s="6"/>
      <c r="F1606" s="6"/>
      <c r="G1606" s="6"/>
      <c r="H1606" s="6"/>
      <c r="I1606" s="6"/>
      <c r="J1606" s="6"/>
      <c r="K1606" s="6"/>
      <c r="L1606" s="6">
        <f>IF(A1606="","",IF(H1606="N/A — rationale required",IF(I1606&lt;&gt;"",7,0),IF(H1606="Optimising",6,IF(H1606="Measured",5,IF(H1606="Implemented",4,IF(H1606="Defined",3,IF(H1606="Draft",2,IF(H1606="Gap",1,0))))))))</f>
        <v/>
      </c>
      <c r="M1606" s="6">
        <f>IF(A1606="","",IF(H1606="N/A — rationale required",IF(I1606&lt;&gt;"","Yes","No"),IF(AND(F1606&lt;&gt;"",G1606&lt;&gt;"",J1606&lt;&gt;"",COUNTIFS('Process Definitions'!$B$5:$B$504,A1606,'Process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6" s="6"/>
      <c r="O1606" s="6"/>
      <c r="P1606" s="6"/>
      <c r="Q1606" s="6"/>
      <c r="R1606" s="6"/>
      <c r="S1606" s="6"/>
      <c r="T1606" s="6"/>
    </row>
    <row r="1607" spans="1:20">
      <c r="A1607" s="6"/>
      <c r="B1607" s="6"/>
      <c r="C1607" s="6"/>
      <c r="D1607" s="6"/>
      <c r="E1607" s="6"/>
      <c r="F1607" s="6"/>
      <c r="G1607" s="6"/>
      <c r="H1607" s="6"/>
      <c r="I1607" s="6"/>
      <c r="J1607" s="6"/>
      <c r="K1607" s="6"/>
      <c r="L1607" s="6">
        <f>IF(A1607="","",IF(H1607="N/A — rationale required",IF(I1607&lt;&gt;"",7,0),IF(H1607="Optimising",6,IF(H1607="Measured",5,IF(H1607="Implemented",4,IF(H1607="Defined",3,IF(H1607="Draft",2,IF(H1607="Gap",1,0))))))))</f>
        <v/>
      </c>
      <c r="M1607" s="6">
        <f>IF(A1607="","",IF(H1607="N/A — rationale required",IF(I1607&lt;&gt;"","Yes","No"),IF(AND(F1607&lt;&gt;"",G1607&lt;&gt;"",J1607&lt;&gt;"",COUNTIFS('Process Definitions'!$B$5:$B$504,A1607,'Process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7" s="6"/>
      <c r="O1607" s="6"/>
      <c r="P1607" s="6"/>
      <c r="Q1607" s="6"/>
      <c r="R1607" s="6"/>
      <c r="S1607" s="6"/>
      <c r="T1607" s="6"/>
    </row>
    <row r="1608" spans="1:20">
      <c r="A1608" s="6"/>
      <c r="B1608" s="6"/>
      <c r="C1608" s="6"/>
      <c r="D1608" s="6"/>
      <c r="E1608" s="6"/>
      <c r="F1608" s="6"/>
      <c r="G1608" s="6"/>
      <c r="H1608" s="6"/>
      <c r="I1608" s="6"/>
      <c r="J1608" s="6"/>
      <c r="K1608" s="6"/>
      <c r="L1608" s="6">
        <f>IF(A1608="","",IF(H1608="N/A — rationale required",IF(I1608&lt;&gt;"",7,0),IF(H1608="Optimising",6,IF(H1608="Measured",5,IF(H1608="Implemented",4,IF(H1608="Defined",3,IF(H1608="Draft",2,IF(H1608="Gap",1,0))))))))</f>
        <v/>
      </c>
      <c r="M1608" s="6">
        <f>IF(A1608="","",IF(H1608="N/A — rationale required",IF(I1608&lt;&gt;"","Yes","No"),IF(AND(F1608&lt;&gt;"",G1608&lt;&gt;"",J1608&lt;&gt;"",COUNTIFS('Process Definitions'!$B$5:$B$504,A1608,'Process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8" s="6"/>
      <c r="O1608" s="6"/>
      <c r="P1608" s="6"/>
      <c r="Q1608" s="6"/>
      <c r="R1608" s="6"/>
      <c r="S1608" s="6"/>
      <c r="T1608" s="6"/>
    </row>
    <row r="1609" spans="1:20">
      <c r="A1609" s="6"/>
      <c r="B1609" s="6"/>
      <c r="C1609" s="6"/>
      <c r="D1609" s="6"/>
      <c r="E1609" s="6"/>
      <c r="F1609" s="6"/>
      <c r="G1609" s="6"/>
      <c r="H1609" s="6"/>
      <c r="I1609" s="6"/>
      <c r="J1609" s="6"/>
      <c r="K1609" s="6"/>
      <c r="L1609" s="6">
        <f>IF(A1609="","",IF(H1609="N/A — rationale required",IF(I1609&lt;&gt;"",7,0),IF(H1609="Optimising",6,IF(H1609="Measured",5,IF(H1609="Implemented",4,IF(H1609="Defined",3,IF(H1609="Draft",2,IF(H1609="Gap",1,0))))))))</f>
        <v/>
      </c>
      <c r="M1609" s="6">
        <f>IF(A1609="","",IF(H1609="N/A — rationale required",IF(I1609&lt;&gt;"","Yes","No"),IF(AND(F1609&lt;&gt;"",G1609&lt;&gt;"",J1609&lt;&gt;"",COUNTIFS('Process Definitions'!$B$5:$B$504,A1609,'Process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09" s="6"/>
      <c r="O1609" s="6"/>
      <c r="P1609" s="6"/>
      <c r="Q1609" s="6"/>
      <c r="R1609" s="6"/>
      <c r="S1609" s="6"/>
      <c r="T1609" s="6"/>
    </row>
    <row r="1610" spans="1:20">
      <c r="A1610" s="6"/>
      <c r="B1610" s="6"/>
      <c r="C1610" s="6"/>
      <c r="D1610" s="6"/>
      <c r="E1610" s="6"/>
      <c r="F1610" s="6"/>
      <c r="G1610" s="6"/>
      <c r="H1610" s="6"/>
      <c r="I1610" s="6"/>
      <c r="J1610" s="6"/>
      <c r="K1610" s="6"/>
      <c r="L1610" s="6">
        <f>IF(A1610="","",IF(H1610="N/A — rationale required",IF(I1610&lt;&gt;"",7,0),IF(H1610="Optimising",6,IF(H1610="Measured",5,IF(H1610="Implemented",4,IF(H1610="Defined",3,IF(H1610="Draft",2,IF(H1610="Gap",1,0))))))))</f>
        <v/>
      </c>
      <c r="M1610" s="6">
        <f>IF(A1610="","",IF(H1610="N/A — rationale required",IF(I1610&lt;&gt;"","Yes","No"),IF(AND(F1610&lt;&gt;"",G1610&lt;&gt;"",J1610&lt;&gt;"",COUNTIFS('Process Definitions'!$B$5:$B$504,A1610,'Process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0" s="6"/>
      <c r="O1610" s="6"/>
      <c r="P1610" s="6"/>
      <c r="Q1610" s="6"/>
      <c r="R1610" s="6"/>
      <c r="S1610" s="6"/>
      <c r="T1610" s="6"/>
    </row>
    <row r="1611" spans="1:20">
      <c r="A1611" s="6"/>
      <c r="B1611" s="6"/>
      <c r="C1611" s="6"/>
      <c r="D1611" s="6"/>
      <c r="E1611" s="6"/>
      <c r="F1611" s="6"/>
      <c r="G1611" s="6"/>
      <c r="H1611" s="6"/>
      <c r="I1611" s="6"/>
      <c r="J1611" s="6"/>
      <c r="K1611" s="6"/>
      <c r="L1611" s="6">
        <f>IF(A1611="","",IF(H1611="N/A — rationale required",IF(I1611&lt;&gt;"",7,0),IF(H1611="Optimising",6,IF(H1611="Measured",5,IF(H1611="Implemented",4,IF(H1611="Defined",3,IF(H1611="Draft",2,IF(H1611="Gap",1,0))))))))</f>
        <v/>
      </c>
      <c r="M1611" s="6">
        <f>IF(A1611="","",IF(H1611="N/A — rationale required",IF(I1611&lt;&gt;"","Yes","No"),IF(AND(F1611&lt;&gt;"",G1611&lt;&gt;"",J1611&lt;&gt;"",COUNTIFS('Process Definitions'!$B$5:$B$504,A1611,'Process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1" s="6"/>
      <c r="O1611" s="6"/>
      <c r="P1611" s="6"/>
      <c r="Q1611" s="6"/>
      <c r="R1611" s="6"/>
      <c r="S1611" s="6"/>
      <c r="T1611" s="6"/>
    </row>
    <row r="1612" spans="1:20">
      <c r="A1612" s="6"/>
      <c r="B1612" s="6"/>
      <c r="C1612" s="6"/>
      <c r="D1612" s="6"/>
      <c r="E1612" s="6"/>
      <c r="F1612" s="6"/>
      <c r="G1612" s="6"/>
      <c r="H1612" s="6"/>
      <c r="I1612" s="6"/>
      <c r="J1612" s="6"/>
      <c r="K1612" s="6"/>
      <c r="L1612" s="6">
        <f>IF(A1612="","",IF(H1612="N/A — rationale required",IF(I1612&lt;&gt;"",7,0),IF(H1612="Optimising",6,IF(H1612="Measured",5,IF(H1612="Implemented",4,IF(H1612="Defined",3,IF(H1612="Draft",2,IF(H1612="Gap",1,0))))))))</f>
        <v/>
      </c>
      <c r="M1612" s="6">
        <f>IF(A1612="","",IF(H1612="N/A — rationale required",IF(I1612&lt;&gt;"","Yes","No"),IF(AND(F1612&lt;&gt;"",G1612&lt;&gt;"",J1612&lt;&gt;"",COUNTIFS('Process Definitions'!$B$5:$B$504,A1612,'Process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2" s="6"/>
      <c r="O1612" s="6"/>
      <c r="P1612" s="6"/>
      <c r="Q1612" s="6"/>
      <c r="R1612" s="6"/>
      <c r="S1612" s="6"/>
      <c r="T1612" s="6"/>
    </row>
    <row r="1613" spans="1:20">
      <c r="A1613" s="6"/>
      <c r="B1613" s="6"/>
      <c r="C1613" s="6"/>
      <c r="D1613" s="6"/>
      <c r="E1613" s="6"/>
      <c r="F1613" s="6"/>
      <c r="G1613" s="6"/>
      <c r="H1613" s="6"/>
      <c r="I1613" s="6"/>
      <c r="J1613" s="6"/>
      <c r="K1613" s="6"/>
      <c r="L1613" s="6">
        <f>IF(A1613="","",IF(H1613="N/A — rationale required",IF(I1613&lt;&gt;"",7,0),IF(H1613="Optimising",6,IF(H1613="Measured",5,IF(H1613="Implemented",4,IF(H1613="Defined",3,IF(H1613="Draft",2,IF(H1613="Gap",1,0))))))))</f>
        <v/>
      </c>
      <c r="M1613" s="6">
        <f>IF(A1613="","",IF(H1613="N/A — rationale required",IF(I1613&lt;&gt;"","Yes","No"),IF(AND(F1613&lt;&gt;"",G1613&lt;&gt;"",J1613&lt;&gt;"",COUNTIFS('Process Definitions'!$B$5:$B$504,A1613,'Process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3" s="6"/>
      <c r="O1613" s="6"/>
      <c r="P1613" s="6"/>
      <c r="Q1613" s="6"/>
      <c r="R1613" s="6"/>
      <c r="S1613" s="6"/>
      <c r="T1613" s="6"/>
    </row>
    <row r="1614" spans="1:20">
      <c r="A1614" s="6"/>
      <c r="B1614" s="6"/>
      <c r="C1614" s="6"/>
      <c r="D1614" s="6"/>
      <c r="E1614" s="6"/>
      <c r="F1614" s="6"/>
      <c r="G1614" s="6"/>
      <c r="H1614" s="6"/>
      <c r="I1614" s="6"/>
      <c r="J1614" s="6"/>
      <c r="K1614" s="6"/>
      <c r="L1614" s="6">
        <f>IF(A1614="","",IF(H1614="N/A — rationale required",IF(I1614&lt;&gt;"",7,0),IF(H1614="Optimising",6,IF(H1614="Measured",5,IF(H1614="Implemented",4,IF(H1614="Defined",3,IF(H1614="Draft",2,IF(H1614="Gap",1,0))))))))</f>
        <v/>
      </c>
      <c r="M1614" s="6">
        <f>IF(A1614="","",IF(H1614="N/A — rationale required",IF(I1614&lt;&gt;"","Yes","No"),IF(AND(F1614&lt;&gt;"",G1614&lt;&gt;"",J1614&lt;&gt;"",COUNTIFS('Process Definitions'!$B$5:$B$504,A1614,'Process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4" s="6"/>
      <c r="O1614" s="6"/>
      <c r="P1614" s="6"/>
      <c r="Q1614" s="6"/>
      <c r="R1614" s="6"/>
      <c r="S1614" s="6"/>
      <c r="T1614" s="6"/>
    </row>
    <row r="1615" spans="1:20">
      <c r="A1615" s="6"/>
      <c r="B1615" s="6"/>
      <c r="C1615" s="6"/>
      <c r="D1615" s="6"/>
      <c r="E1615" s="6"/>
      <c r="F1615" s="6"/>
      <c r="G1615" s="6"/>
      <c r="H1615" s="6"/>
      <c r="I1615" s="6"/>
      <c r="J1615" s="6"/>
      <c r="K1615" s="6"/>
      <c r="L1615" s="6">
        <f>IF(A1615="","",IF(H1615="N/A — rationale required",IF(I1615&lt;&gt;"",7,0),IF(H1615="Optimising",6,IF(H1615="Measured",5,IF(H1615="Implemented",4,IF(H1615="Defined",3,IF(H1615="Draft",2,IF(H1615="Gap",1,0))))))))</f>
        <v/>
      </c>
      <c r="M1615" s="6">
        <f>IF(A1615="","",IF(H1615="N/A — rationale required",IF(I1615&lt;&gt;"","Yes","No"),IF(AND(F1615&lt;&gt;"",G1615&lt;&gt;"",J1615&lt;&gt;"",COUNTIFS('Process Definitions'!$B$5:$B$504,A1615,'Process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5" s="6"/>
      <c r="O1615" s="6"/>
      <c r="P1615" s="6"/>
      <c r="Q1615" s="6"/>
      <c r="R1615" s="6"/>
      <c r="S1615" s="6"/>
      <c r="T1615" s="6"/>
    </row>
    <row r="1616" spans="1:20">
      <c r="A1616" s="6"/>
      <c r="B1616" s="6"/>
      <c r="C1616" s="6"/>
      <c r="D1616" s="6"/>
      <c r="E1616" s="6"/>
      <c r="F1616" s="6"/>
      <c r="G1616" s="6"/>
      <c r="H1616" s="6"/>
      <c r="I1616" s="6"/>
      <c r="J1616" s="6"/>
      <c r="K1616" s="6"/>
      <c r="L1616" s="6">
        <f>IF(A1616="","",IF(H1616="N/A — rationale required",IF(I1616&lt;&gt;"",7,0),IF(H1616="Optimising",6,IF(H1616="Measured",5,IF(H1616="Implemented",4,IF(H1616="Defined",3,IF(H1616="Draft",2,IF(H1616="Gap",1,0))))))))</f>
        <v/>
      </c>
      <c r="M1616" s="6">
        <f>IF(A1616="","",IF(H1616="N/A — rationale required",IF(I1616&lt;&gt;"","Yes","No"),IF(AND(F1616&lt;&gt;"",G1616&lt;&gt;"",J1616&lt;&gt;"",COUNTIFS('Process Definitions'!$B$5:$B$504,A1616,'Process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6" s="6"/>
      <c r="O1616" s="6"/>
      <c r="P1616" s="6"/>
      <c r="Q1616" s="6"/>
      <c r="R1616" s="6"/>
      <c r="S1616" s="6"/>
      <c r="T1616" s="6"/>
    </row>
    <row r="1617" spans="1:20">
      <c r="A1617" s="6"/>
      <c r="B1617" s="6"/>
      <c r="C1617" s="6"/>
      <c r="D1617" s="6"/>
      <c r="E1617" s="6"/>
      <c r="F1617" s="6"/>
      <c r="G1617" s="6"/>
      <c r="H1617" s="6"/>
      <c r="I1617" s="6"/>
      <c r="J1617" s="6"/>
      <c r="K1617" s="6"/>
      <c r="L1617" s="6">
        <f>IF(A1617="","",IF(H1617="N/A — rationale required",IF(I1617&lt;&gt;"",7,0),IF(H1617="Optimising",6,IF(H1617="Measured",5,IF(H1617="Implemented",4,IF(H1617="Defined",3,IF(H1617="Draft",2,IF(H1617="Gap",1,0))))))))</f>
        <v/>
      </c>
      <c r="M1617" s="6">
        <f>IF(A1617="","",IF(H1617="N/A — rationale required",IF(I1617&lt;&gt;"","Yes","No"),IF(AND(F1617&lt;&gt;"",G1617&lt;&gt;"",J1617&lt;&gt;"",COUNTIFS('Process Definitions'!$B$5:$B$504,A1617,'Process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7" s="6"/>
      <c r="O1617" s="6"/>
      <c r="P1617" s="6"/>
      <c r="Q1617" s="6"/>
      <c r="R1617" s="6"/>
      <c r="S1617" s="6"/>
      <c r="T1617" s="6"/>
    </row>
    <row r="1618" spans="1:20">
      <c r="A1618" s="6"/>
      <c r="B1618" s="6"/>
      <c r="C1618" s="6"/>
      <c r="D1618" s="6"/>
      <c r="E1618" s="6"/>
      <c r="F1618" s="6"/>
      <c r="G1618" s="6"/>
      <c r="H1618" s="6"/>
      <c r="I1618" s="6"/>
      <c r="J1618" s="6"/>
      <c r="K1618" s="6"/>
      <c r="L1618" s="6">
        <f>IF(A1618="","",IF(H1618="N/A — rationale required",IF(I1618&lt;&gt;"",7,0),IF(H1618="Optimising",6,IF(H1618="Measured",5,IF(H1618="Implemented",4,IF(H1618="Defined",3,IF(H1618="Draft",2,IF(H1618="Gap",1,0))))))))</f>
        <v/>
      </c>
      <c r="M1618" s="6">
        <f>IF(A1618="","",IF(H1618="N/A — rationale required",IF(I1618&lt;&gt;"","Yes","No"),IF(AND(F1618&lt;&gt;"",G1618&lt;&gt;"",J1618&lt;&gt;"",COUNTIFS('Process Definitions'!$B$5:$B$504,A1618,'Process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8" s="6"/>
      <c r="O1618" s="6"/>
      <c r="P1618" s="6"/>
      <c r="Q1618" s="6"/>
      <c r="R1618" s="6"/>
      <c r="S1618" s="6"/>
      <c r="T1618" s="6"/>
    </row>
    <row r="1619" spans="1:20">
      <c r="A1619" s="6"/>
      <c r="B1619" s="6"/>
      <c r="C1619" s="6"/>
      <c r="D1619" s="6"/>
      <c r="E1619" s="6"/>
      <c r="F1619" s="6"/>
      <c r="G1619" s="6"/>
      <c r="H1619" s="6"/>
      <c r="I1619" s="6"/>
      <c r="J1619" s="6"/>
      <c r="K1619" s="6"/>
      <c r="L1619" s="6">
        <f>IF(A1619="","",IF(H1619="N/A — rationale required",IF(I1619&lt;&gt;"",7,0),IF(H1619="Optimising",6,IF(H1619="Measured",5,IF(H1619="Implemented",4,IF(H1619="Defined",3,IF(H1619="Draft",2,IF(H1619="Gap",1,0))))))))</f>
        <v/>
      </c>
      <c r="M1619" s="6">
        <f>IF(A1619="","",IF(H1619="N/A — rationale required",IF(I1619&lt;&gt;"","Yes","No"),IF(AND(F1619&lt;&gt;"",G1619&lt;&gt;"",J1619&lt;&gt;"",COUNTIFS('Process Definitions'!$B$5:$B$504,A1619,'Process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19" s="6"/>
      <c r="O1619" s="6"/>
      <c r="P1619" s="6"/>
      <c r="Q1619" s="6"/>
      <c r="R1619" s="6"/>
      <c r="S1619" s="6"/>
      <c r="T1619" s="6"/>
    </row>
    <row r="1620" spans="1:20">
      <c r="A1620" s="6"/>
      <c r="B1620" s="6"/>
      <c r="C1620" s="6"/>
      <c r="D1620" s="6"/>
      <c r="E1620" s="6"/>
      <c r="F1620" s="6"/>
      <c r="G1620" s="6"/>
      <c r="H1620" s="6"/>
      <c r="I1620" s="6"/>
      <c r="J1620" s="6"/>
      <c r="K1620" s="6"/>
      <c r="L1620" s="6">
        <f>IF(A1620="","",IF(H1620="N/A — rationale required",IF(I1620&lt;&gt;"",7,0),IF(H1620="Optimising",6,IF(H1620="Measured",5,IF(H1620="Implemented",4,IF(H1620="Defined",3,IF(H1620="Draft",2,IF(H1620="Gap",1,0))))))))</f>
        <v/>
      </c>
      <c r="M1620" s="6">
        <f>IF(A1620="","",IF(H1620="N/A — rationale required",IF(I1620&lt;&gt;"","Yes","No"),IF(AND(F1620&lt;&gt;"",G1620&lt;&gt;"",J1620&lt;&gt;"",COUNTIFS('Process Definitions'!$B$5:$B$504,A1620,'Process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0" s="6"/>
      <c r="O1620" s="6"/>
      <c r="P1620" s="6"/>
      <c r="Q1620" s="6"/>
      <c r="R1620" s="6"/>
      <c r="S1620" s="6"/>
      <c r="T1620" s="6"/>
    </row>
    <row r="1621" spans="1:20">
      <c r="A1621" s="6"/>
      <c r="B1621" s="6"/>
      <c r="C1621" s="6"/>
      <c r="D1621" s="6"/>
      <c r="E1621" s="6"/>
      <c r="F1621" s="6"/>
      <c r="G1621" s="6"/>
      <c r="H1621" s="6"/>
      <c r="I1621" s="6"/>
      <c r="J1621" s="6"/>
      <c r="K1621" s="6"/>
      <c r="L1621" s="6">
        <f>IF(A1621="","",IF(H1621="N/A — rationale required",IF(I1621&lt;&gt;"",7,0),IF(H1621="Optimising",6,IF(H1621="Measured",5,IF(H1621="Implemented",4,IF(H1621="Defined",3,IF(H1621="Draft",2,IF(H1621="Gap",1,0))))))))</f>
        <v/>
      </c>
      <c r="M1621" s="6">
        <f>IF(A1621="","",IF(H1621="N/A — rationale required",IF(I1621&lt;&gt;"","Yes","No"),IF(AND(F1621&lt;&gt;"",G1621&lt;&gt;"",J1621&lt;&gt;"",COUNTIFS('Process Definitions'!$B$5:$B$504,A1621,'Process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1" s="6"/>
      <c r="O1621" s="6"/>
      <c r="P1621" s="6"/>
      <c r="Q1621" s="6"/>
      <c r="R1621" s="6"/>
      <c r="S1621" s="6"/>
      <c r="T1621" s="6"/>
    </row>
    <row r="1622" spans="1:20">
      <c r="A1622" s="6"/>
      <c r="B1622" s="6"/>
      <c r="C1622" s="6"/>
      <c r="D1622" s="6"/>
      <c r="E1622" s="6"/>
      <c r="F1622" s="6"/>
      <c r="G1622" s="6"/>
      <c r="H1622" s="6"/>
      <c r="I1622" s="6"/>
      <c r="J1622" s="6"/>
      <c r="K1622" s="6"/>
      <c r="L1622" s="6">
        <f>IF(A1622="","",IF(H1622="N/A — rationale required",IF(I1622&lt;&gt;"",7,0),IF(H1622="Optimising",6,IF(H1622="Measured",5,IF(H1622="Implemented",4,IF(H1622="Defined",3,IF(H1622="Draft",2,IF(H1622="Gap",1,0))))))))</f>
        <v/>
      </c>
      <c r="M1622" s="6">
        <f>IF(A1622="","",IF(H1622="N/A — rationale required",IF(I1622&lt;&gt;"","Yes","No"),IF(AND(F1622&lt;&gt;"",G1622&lt;&gt;"",J1622&lt;&gt;"",COUNTIFS('Process Definitions'!$B$5:$B$504,A1622,'Process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2" s="6"/>
      <c r="O1622" s="6"/>
      <c r="P1622" s="6"/>
      <c r="Q1622" s="6"/>
      <c r="R1622" s="6"/>
      <c r="S1622" s="6"/>
      <c r="T1622" s="6"/>
    </row>
    <row r="1623" spans="1:20">
      <c r="A1623" s="6"/>
      <c r="B1623" s="6"/>
      <c r="C1623" s="6"/>
      <c r="D1623" s="6"/>
      <c r="E1623" s="6"/>
      <c r="F1623" s="6"/>
      <c r="G1623" s="6"/>
      <c r="H1623" s="6"/>
      <c r="I1623" s="6"/>
      <c r="J1623" s="6"/>
      <c r="K1623" s="6"/>
      <c r="L1623" s="6">
        <f>IF(A1623="","",IF(H1623="N/A — rationale required",IF(I1623&lt;&gt;"",7,0),IF(H1623="Optimising",6,IF(H1623="Measured",5,IF(H1623="Implemented",4,IF(H1623="Defined",3,IF(H1623="Draft",2,IF(H1623="Gap",1,0))))))))</f>
        <v/>
      </c>
      <c r="M1623" s="6">
        <f>IF(A1623="","",IF(H1623="N/A — rationale required",IF(I1623&lt;&gt;"","Yes","No"),IF(AND(F1623&lt;&gt;"",G1623&lt;&gt;"",J1623&lt;&gt;"",COUNTIFS('Process Definitions'!$B$5:$B$504,A1623,'Process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3" s="6"/>
      <c r="O1623" s="6"/>
      <c r="P1623" s="6"/>
      <c r="Q1623" s="6"/>
      <c r="R1623" s="6"/>
      <c r="S1623" s="6"/>
      <c r="T1623" s="6"/>
    </row>
    <row r="1624" spans="1:20">
      <c r="A1624" s="6"/>
      <c r="B1624" s="6"/>
      <c r="C1624" s="6"/>
      <c r="D1624" s="6"/>
      <c r="E1624" s="6"/>
      <c r="F1624" s="6"/>
      <c r="G1624" s="6"/>
      <c r="H1624" s="6"/>
      <c r="I1624" s="6"/>
      <c r="J1624" s="6"/>
      <c r="K1624" s="6"/>
      <c r="L1624" s="6">
        <f>IF(A1624="","",IF(H1624="N/A — rationale required",IF(I1624&lt;&gt;"",7,0),IF(H1624="Optimising",6,IF(H1624="Measured",5,IF(H1624="Implemented",4,IF(H1624="Defined",3,IF(H1624="Draft",2,IF(H1624="Gap",1,0))))))))</f>
        <v/>
      </c>
      <c r="M1624" s="6">
        <f>IF(A1624="","",IF(H1624="N/A — rationale required",IF(I1624&lt;&gt;"","Yes","No"),IF(AND(F1624&lt;&gt;"",G1624&lt;&gt;"",J1624&lt;&gt;"",COUNTIFS('Process Definitions'!$B$5:$B$504,A1624,'Process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4" s="6"/>
      <c r="O1624" s="6"/>
      <c r="P1624" s="6"/>
      <c r="Q1624" s="6"/>
      <c r="R1624" s="6"/>
      <c r="S1624" s="6"/>
      <c r="T1624" s="6"/>
    </row>
    <row r="1625" spans="1:20">
      <c r="A1625" s="6"/>
      <c r="B1625" s="6"/>
      <c r="C1625" s="6"/>
      <c r="D1625" s="6"/>
      <c r="E1625" s="6"/>
      <c r="F1625" s="6"/>
      <c r="G1625" s="6"/>
      <c r="H1625" s="6"/>
      <c r="I1625" s="6"/>
      <c r="J1625" s="6"/>
      <c r="K1625" s="6"/>
      <c r="L1625" s="6">
        <f>IF(A1625="","",IF(H1625="N/A — rationale required",IF(I1625&lt;&gt;"",7,0),IF(H1625="Optimising",6,IF(H1625="Measured",5,IF(H1625="Implemented",4,IF(H1625="Defined",3,IF(H1625="Draft",2,IF(H1625="Gap",1,0))))))))</f>
        <v/>
      </c>
      <c r="M1625" s="6">
        <f>IF(A1625="","",IF(H1625="N/A — rationale required",IF(I1625&lt;&gt;"","Yes","No"),IF(AND(F1625&lt;&gt;"",G1625&lt;&gt;"",J1625&lt;&gt;"",COUNTIFS('Process Definitions'!$B$5:$B$504,A1625,'Process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5" s="6"/>
      <c r="O1625" s="6"/>
      <c r="P1625" s="6"/>
      <c r="Q1625" s="6"/>
      <c r="R1625" s="6"/>
      <c r="S1625" s="6"/>
      <c r="T1625" s="6"/>
    </row>
    <row r="1626" spans="1:20">
      <c r="A1626" s="6"/>
      <c r="B1626" s="6"/>
      <c r="C1626" s="6"/>
      <c r="D1626" s="6"/>
      <c r="E1626" s="6"/>
      <c r="F1626" s="6"/>
      <c r="G1626" s="6"/>
      <c r="H1626" s="6"/>
      <c r="I1626" s="6"/>
      <c r="J1626" s="6"/>
      <c r="K1626" s="6"/>
      <c r="L1626" s="6">
        <f>IF(A1626="","",IF(H1626="N/A — rationale required",IF(I1626&lt;&gt;"",7,0),IF(H1626="Optimising",6,IF(H1626="Measured",5,IF(H1626="Implemented",4,IF(H1626="Defined",3,IF(H1626="Draft",2,IF(H1626="Gap",1,0))))))))</f>
        <v/>
      </c>
      <c r="M1626" s="6">
        <f>IF(A1626="","",IF(H1626="N/A — rationale required",IF(I1626&lt;&gt;"","Yes","No"),IF(AND(F1626&lt;&gt;"",G1626&lt;&gt;"",J1626&lt;&gt;"",COUNTIFS('Process Definitions'!$B$5:$B$504,A1626,'Process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6" s="6"/>
      <c r="O1626" s="6"/>
      <c r="P1626" s="6"/>
      <c r="Q1626" s="6"/>
      <c r="R1626" s="6"/>
      <c r="S1626" s="6"/>
      <c r="T1626" s="6"/>
    </row>
    <row r="1627" spans="1:20">
      <c r="A1627" s="6"/>
      <c r="B1627" s="6"/>
      <c r="C1627" s="6"/>
      <c r="D1627" s="6"/>
      <c r="E1627" s="6"/>
      <c r="F1627" s="6"/>
      <c r="G1627" s="6"/>
      <c r="H1627" s="6"/>
      <c r="I1627" s="6"/>
      <c r="J1627" s="6"/>
      <c r="K1627" s="6"/>
      <c r="L1627" s="6">
        <f>IF(A1627="","",IF(H1627="N/A — rationale required",IF(I1627&lt;&gt;"",7,0),IF(H1627="Optimising",6,IF(H1627="Measured",5,IF(H1627="Implemented",4,IF(H1627="Defined",3,IF(H1627="Draft",2,IF(H1627="Gap",1,0))))))))</f>
        <v/>
      </c>
      <c r="M1627" s="6">
        <f>IF(A1627="","",IF(H1627="N/A — rationale required",IF(I1627&lt;&gt;"","Yes","No"),IF(AND(F1627&lt;&gt;"",G1627&lt;&gt;"",J1627&lt;&gt;"",COUNTIFS('Process Definitions'!$B$5:$B$504,A1627,'Process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7" s="6"/>
      <c r="O1627" s="6"/>
      <c r="P1627" s="6"/>
      <c r="Q1627" s="6"/>
      <c r="R1627" s="6"/>
      <c r="S1627" s="6"/>
      <c r="T1627" s="6"/>
    </row>
    <row r="1628" spans="1:20">
      <c r="A1628" s="6"/>
      <c r="B1628" s="6"/>
      <c r="C1628" s="6"/>
      <c r="D1628" s="6"/>
      <c r="E1628" s="6"/>
      <c r="F1628" s="6"/>
      <c r="G1628" s="6"/>
      <c r="H1628" s="6"/>
      <c r="I1628" s="6"/>
      <c r="J1628" s="6"/>
      <c r="K1628" s="6"/>
      <c r="L1628" s="6">
        <f>IF(A1628="","",IF(H1628="N/A — rationale required",IF(I1628&lt;&gt;"",7,0),IF(H1628="Optimising",6,IF(H1628="Measured",5,IF(H1628="Implemented",4,IF(H1628="Defined",3,IF(H1628="Draft",2,IF(H1628="Gap",1,0))))))))</f>
        <v/>
      </c>
      <c r="M1628" s="6">
        <f>IF(A1628="","",IF(H1628="N/A — rationale required",IF(I1628&lt;&gt;"","Yes","No"),IF(AND(F1628&lt;&gt;"",G1628&lt;&gt;"",J1628&lt;&gt;"",COUNTIFS('Process Definitions'!$B$5:$B$504,A1628,'Process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8" s="6"/>
      <c r="O1628" s="6"/>
      <c r="P1628" s="6"/>
      <c r="Q1628" s="6"/>
      <c r="R1628" s="6"/>
      <c r="S1628" s="6"/>
      <c r="T1628" s="6"/>
    </row>
    <row r="1629" spans="1:20">
      <c r="A1629" s="6"/>
      <c r="B1629" s="6"/>
      <c r="C1629" s="6"/>
      <c r="D1629" s="6"/>
      <c r="E1629" s="6"/>
      <c r="F1629" s="6"/>
      <c r="G1629" s="6"/>
      <c r="H1629" s="6"/>
      <c r="I1629" s="6"/>
      <c r="J1629" s="6"/>
      <c r="K1629" s="6"/>
      <c r="L1629" s="6">
        <f>IF(A1629="","",IF(H1629="N/A — rationale required",IF(I1629&lt;&gt;"",7,0),IF(H1629="Optimising",6,IF(H1629="Measured",5,IF(H1629="Implemented",4,IF(H1629="Defined",3,IF(H1629="Draft",2,IF(H1629="Gap",1,0))))))))</f>
        <v/>
      </c>
      <c r="M1629" s="6">
        <f>IF(A1629="","",IF(H1629="N/A — rationale required",IF(I1629&lt;&gt;"","Yes","No"),IF(AND(F1629&lt;&gt;"",G1629&lt;&gt;"",J1629&lt;&gt;"",COUNTIFS('Process Definitions'!$B$5:$B$504,A1629,'Process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29" s="6"/>
      <c r="O1629" s="6"/>
      <c r="P1629" s="6"/>
      <c r="Q1629" s="6"/>
      <c r="R1629" s="6"/>
      <c r="S1629" s="6"/>
      <c r="T1629" s="6"/>
    </row>
    <row r="1630" spans="1:20">
      <c r="A1630" s="6"/>
      <c r="B1630" s="6"/>
      <c r="C1630" s="6"/>
      <c r="D1630" s="6"/>
      <c r="E1630" s="6"/>
      <c r="F1630" s="6"/>
      <c r="G1630" s="6"/>
      <c r="H1630" s="6"/>
      <c r="I1630" s="6"/>
      <c r="J1630" s="6"/>
      <c r="K1630" s="6"/>
      <c r="L1630" s="6">
        <f>IF(A1630="","",IF(H1630="N/A — rationale required",IF(I1630&lt;&gt;"",7,0),IF(H1630="Optimising",6,IF(H1630="Measured",5,IF(H1630="Implemented",4,IF(H1630="Defined",3,IF(H1630="Draft",2,IF(H1630="Gap",1,0))))))))</f>
        <v/>
      </c>
      <c r="M1630" s="6">
        <f>IF(A1630="","",IF(H1630="N/A — rationale required",IF(I1630&lt;&gt;"","Yes","No"),IF(AND(F1630&lt;&gt;"",G1630&lt;&gt;"",J1630&lt;&gt;"",COUNTIFS('Process Definitions'!$B$5:$B$504,A1630,'Process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0" s="6"/>
      <c r="O1630" s="6"/>
      <c r="P1630" s="6"/>
      <c r="Q1630" s="6"/>
      <c r="R1630" s="6"/>
      <c r="S1630" s="6"/>
      <c r="T1630" s="6"/>
    </row>
    <row r="1631" spans="1:20">
      <c r="A1631" s="6"/>
      <c r="B1631" s="6"/>
      <c r="C1631" s="6"/>
      <c r="D1631" s="6"/>
      <c r="E1631" s="6"/>
      <c r="F1631" s="6"/>
      <c r="G1631" s="6"/>
      <c r="H1631" s="6"/>
      <c r="I1631" s="6"/>
      <c r="J1631" s="6"/>
      <c r="K1631" s="6"/>
      <c r="L1631" s="6">
        <f>IF(A1631="","",IF(H1631="N/A — rationale required",IF(I1631&lt;&gt;"",7,0),IF(H1631="Optimising",6,IF(H1631="Measured",5,IF(H1631="Implemented",4,IF(H1631="Defined",3,IF(H1631="Draft",2,IF(H1631="Gap",1,0))))))))</f>
        <v/>
      </c>
      <c r="M1631" s="6">
        <f>IF(A1631="","",IF(H1631="N/A — rationale required",IF(I1631&lt;&gt;"","Yes","No"),IF(AND(F1631&lt;&gt;"",G1631&lt;&gt;"",J1631&lt;&gt;"",COUNTIFS('Process Definitions'!$B$5:$B$504,A1631,'Process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1" s="6"/>
      <c r="O1631" s="6"/>
      <c r="P1631" s="6"/>
      <c r="Q1631" s="6"/>
      <c r="R1631" s="6"/>
      <c r="S1631" s="6"/>
      <c r="T1631" s="6"/>
    </row>
    <row r="1632" spans="1:20">
      <c r="A1632" s="6"/>
      <c r="B1632" s="6"/>
      <c r="C1632" s="6"/>
      <c r="D1632" s="6"/>
      <c r="E1632" s="6"/>
      <c r="F1632" s="6"/>
      <c r="G1632" s="6"/>
      <c r="H1632" s="6"/>
      <c r="I1632" s="6"/>
      <c r="J1632" s="6"/>
      <c r="K1632" s="6"/>
      <c r="L1632" s="6">
        <f>IF(A1632="","",IF(H1632="N/A — rationale required",IF(I1632&lt;&gt;"",7,0),IF(H1632="Optimising",6,IF(H1632="Measured",5,IF(H1632="Implemented",4,IF(H1632="Defined",3,IF(H1632="Draft",2,IF(H1632="Gap",1,0))))))))</f>
        <v/>
      </c>
      <c r="M1632" s="6">
        <f>IF(A1632="","",IF(H1632="N/A — rationale required",IF(I1632&lt;&gt;"","Yes","No"),IF(AND(F1632&lt;&gt;"",G1632&lt;&gt;"",J1632&lt;&gt;"",COUNTIFS('Process Definitions'!$B$5:$B$504,A1632,'Process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2" s="6"/>
      <c r="O1632" s="6"/>
      <c r="P1632" s="6"/>
      <c r="Q1632" s="6"/>
      <c r="R1632" s="6"/>
      <c r="S1632" s="6"/>
      <c r="T1632" s="6"/>
    </row>
    <row r="1633" spans="1:20">
      <c r="A1633" s="6"/>
      <c r="B1633" s="6"/>
      <c r="C1633" s="6"/>
      <c r="D1633" s="6"/>
      <c r="E1633" s="6"/>
      <c r="F1633" s="6"/>
      <c r="G1633" s="6"/>
      <c r="H1633" s="6"/>
      <c r="I1633" s="6"/>
      <c r="J1633" s="6"/>
      <c r="K1633" s="6"/>
      <c r="L1633" s="6">
        <f>IF(A1633="","",IF(H1633="N/A — rationale required",IF(I1633&lt;&gt;"",7,0),IF(H1633="Optimising",6,IF(H1633="Measured",5,IF(H1633="Implemented",4,IF(H1633="Defined",3,IF(H1633="Draft",2,IF(H1633="Gap",1,0))))))))</f>
        <v/>
      </c>
      <c r="M1633" s="6">
        <f>IF(A1633="","",IF(H1633="N/A — rationale required",IF(I1633&lt;&gt;"","Yes","No"),IF(AND(F1633&lt;&gt;"",G1633&lt;&gt;"",J1633&lt;&gt;"",COUNTIFS('Process Definitions'!$B$5:$B$504,A1633,'Process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3" s="6"/>
      <c r="O1633" s="6"/>
      <c r="P1633" s="6"/>
      <c r="Q1633" s="6"/>
      <c r="R1633" s="6"/>
      <c r="S1633" s="6"/>
      <c r="T1633" s="6"/>
    </row>
    <row r="1634" spans="1:20">
      <c r="A1634" s="6"/>
      <c r="B1634" s="6"/>
      <c r="C1634" s="6"/>
      <c r="D1634" s="6"/>
      <c r="E1634" s="6"/>
      <c r="F1634" s="6"/>
      <c r="G1634" s="6"/>
      <c r="H1634" s="6"/>
      <c r="I1634" s="6"/>
      <c r="J1634" s="6"/>
      <c r="K1634" s="6"/>
      <c r="L1634" s="6">
        <f>IF(A1634="","",IF(H1634="N/A — rationale required",IF(I1634&lt;&gt;"",7,0),IF(H1634="Optimising",6,IF(H1634="Measured",5,IF(H1634="Implemented",4,IF(H1634="Defined",3,IF(H1634="Draft",2,IF(H1634="Gap",1,0))))))))</f>
        <v/>
      </c>
      <c r="M1634" s="6">
        <f>IF(A1634="","",IF(H1634="N/A — rationale required",IF(I1634&lt;&gt;"","Yes","No"),IF(AND(F1634&lt;&gt;"",G1634&lt;&gt;"",J1634&lt;&gt;"",COUNTIFS('Process Definitions'!$B$5:$B$504,A1634,'Process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4" s="6"/>
      <c r="O1634" s="6"/>
      <c r="P1634" s="6"/>
      <c r="Q1634" s="6"/>
      <c r="R1634" s="6"/>
      <c r="S1634" s="6"/>
      <c r="T1634" s="6"/>
    </row>
    <row r="1635" spans="1:20">
      <c r="A1635" s="6"/>
      <c r="B1635" s="6"/>
      <c r="C1635" s="6"/>
      <c r="D1635" s="6"/>
      <c r="E1635" s="6"/>
      <c r="F1635" s="6"/>
      <c r="G1635" s="6"/>
      <c r="H1635" s="6"/>
      <c r="I1635" s="6"/>
      <c r="J1635" s="6"/>
      <c r="K1635" s="6"/>
      <c r="L1635" s="6">
        <f>IF(A1635="","",IF(H1635="N/A — rationale required",IF(I1635&lt;&gt;"",7,0),IF(H1635="Optimising",6,IF(H1635="Measured",5,IF(H1635="Implemented",4,IF(H1635="Defined",3,IF(H1635="Draft",2,IF(H1635="Gap",1,0))))))))</f>
        <v/>
      </c>
      <c r="M1635" s="6">
        <f>IF(A1635="","",IF(H1635="N/A — rationale required",IF(I1635&lt;&gt;"","Yes","No"),IF(AND(F1635&lt;&gt;"",G1635&lt;&gt;"",J1635&lt;&gt;"",COUNTIFS('Process Definitions'!$B$5:$B$504,A1635,'Process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5" s="6"/>
      <c r="O1635" s="6"/>
      <c r="P1635" s="6"/>
      <c r="Q1635" s="6"/>
      <c r="R1635" s="6"/>
      <c r="S1635" s="6"/>
      <c r="T1635" s="6"/>
    </row>
    <row r="1636" spans="1:20">
      <c r="A1636" s="6"/>
      <c r="B1636" s="6"/>
      <c r="C1636" s="6"/>
      <c r="D1636" s="6"/>
      <c r="E1636" s="6"/>
      <c r="F1636" s="6"/>
      <c r="G1636" s="6"/>
      <c r="H1636" s="6"/>
      <c r="I1636" s="6"/>
      <c r="J1636" s="6"/>
      <c r="K1636" s="6"/>
      <c r="L1636" s="6">
        <f>IF(A1636="","",IF(H1636="N/A — rationale required",IF(I1636&lt;&gt;"",7,0),IF(H1636="Optimising",6,IF(H1636="Measured",5,IF(H1636="Implemented",4,IF(H1636="Defined",3,IF(H1636="Draft",2,IF(H1636="Gap",1,0))))))))</f>
        <v/>
      </c>
      <c r="M1636" s="6">
        <f>IF(A1636="","",IF(H1636="N/A — rationale required",IF(I1636&lt;&gt;"","Yes","No"),IF(AND(F1636&lt;&gt;"",G1636&lt;&gt;"",J1636&lt;&gt;"",COUNTIFS('Process Definitions'!$B$5:$B$504,A1636,'Process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6" s="6"/>
      <c r="O1636" s="6"/>
      <c r="P1636" s="6"/>
      <c r="Q1636" s="6"/>
      <c r="R1636" s="6"/>
      <c r="S1636" s="6"/>
      <c r="T1636" s="6"/>
    </row>
    <row r="1637" spans="1:20">
      <c r="A1637" s="6"/>
      <c r="B1637" s="6"/>
      <c r="C1637" s="6"/>
      <c r="D1637" s="6"/>
      <c r="E1637" s="6"/>
      <c r="F1637" s="6"/>
      <c r="G1637" s="6"/>
      <c r="H1637" s="6"/>
      <c r="I1637" s="6"/>
      <c r="J1637" s="6"/>
      <c r="K1637" s="6"/>
      <c r="L1637" s="6">
        <f>IF(A1637="","",IF(H1637="N/A — rationale required",IF(I1637&lt;&gt;"",7,0),IF(H1637="Optimising",6,IF(H1637="Measured",5,IF(H1637="Implemented",4,IF(H1637="Defined",3,IF(H1637="Draft",2,IF(H1637="Gap",1,0))))))))</f>
        <v/>
      </c>
      <c r="M1637" s="6">
        <f>IF(A1637="","",IF(H1637="N/A — rationale required",IF(I1637&lt;&gt;"","Yes","No"),IF(AND(F1637&lt;&gt;"",G1637&lt;&gt;"",J1637&lt;&gt;"",COUNTIFS('Process Definitions'!$B$5:$B$504,A1637,'Process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7" s="6"/>
      <c r="O1637" s="6"/>
      <c r="P1637" s="6"/>
      <c r="Q1637" s="6"/>
      <c r="R1637" s="6"/>
      <c r="S1637" s="6"/>
      <c r="T1637" s="6"/>
    </row>
    <row r="1638" spans="1:20">
      <c r="A1638" s="6"/>
      <c r="B1638" s="6"/>
      <c r="C1638" s="6"/>
      <c r="D1638" s="6"/>
      <c r="E1638" s="6"/>
      <c r="F1638" s="6"/>
      <c r="G1638" s="6"/>
      <c r="H1638" s="6"/>
      <c r="I1638" s="6"/>
      <c r="J1638" s="6"/>
      <c r="K1638" s="6"/>
      <c r="L1638" s="6">
        <f>IF(A1638="","",IF(H1638="N/A — rationale required",IF(I1638&lt;&gt;"",7,0),IF(H1638="Optimising",6,IF(H1638="Measured",5,IF(H1638="Implemented",4,IF(H1638="Defined",3,IF(H1638="Draft",2,IF(H1638="Gap",1,0))))))))</f>
        <v/>
      </c>
      <c r="M1638" s="6">
        <f>IF(A1638="","",IF(H1638="N/A — rationale required",IF(I1638&lt;&gt;"","Yes","No"),IF(AND(F1638&lt;&gt;"",G1638&lt;&gt;"",J1638&lt;&gt;"",COUNTIFS('Process Definitions'!$B$5:$B$504,A1638,'Process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8" s="6"/>
      <c r="O1638" s="6"/>
      <c r="P1638" s="6"/>
      <c r="Q1638" s="6"/>
      <c r="R1638" s="6"/>
      <c r="S1638" s="6"/>
      <c r="T1638" s="6"/>
    </row>
    <row r="1639" spans="1:20">
      <c r="A1639" s="6"/>
      <c r="B1639" s="6"/>
      <c r="C1639" s="6"/>
      <c r="D1639" s="6"/>
      <c r="E1639" s="6"/>
      <c r="F1639" s="6"/>
      <c r="G1639" s="6"/>
      <c r="H1639" s="6"/>
      <c r="I1639" s="6"/>
      <c r="J1639" s="6"/>
      <c r="K1639" s="6"/>
      <c r="L1639" s="6">
        <f>IF(A1639="","",IF(H1639="N/A — rationale required",IF(I1639&lt;&gt;"",7,0),IF(H1639="Optimising",6,IF(H1639="Measured",5,IF(H1639="Implemented",4,IF(H1639="Defined",3,IF(H1639="Draft",2,IF(H1639="Gap",1,0))))))))</f>
        <v/>
      </c>
      <c r="M1639" s="6">
        <f>IF(A1639="","",IF(H1639="N/A — rationale required",IF(I1639&lt;&gt;"","Yes","No"),IF(AND(F1639&lt;&gt;"",G1639&lt;&gt;"",J1639&lt;&gt;"",COUNTIFS('Process Definitions'!$B$5:$B$504,A1639,'Process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39" s="6"/>
      <c r="O1639" s="6"/>
      <c r="P1639" s="6"/>
      <c r="Q1639" s="6"/>
      <c r="R1639" s="6"/>
      <c r="S1639" s="6"/>
      <c r="T1639" s="6"/>
    </row>
    <row r="1640" spans="1:20">
      <c r="A1640" s="6"/>
      <c r="B1640" s="6"/>
      <c r="C1640" s="6"/>
      <c r="D1640" s="6"/>
      <c r="E1640" s="6"/>
      <c r="F1640" s="6"/>
      <c r="G1640" s="6"/>
      <c r="H1640" s="6"/>
      <c r="I1640" s="6"/>
      <c r="J1640" s="6"/>
      <c r="K1640" s="6"/>
      <c r="L1640" s="6">
        <f>IF(A1640="","",IF(H1640="N/A — rationale required",IF(I1640&lt;&gt;"",7,0),IF(H1640="Optimising",6,IF(H1640="Measured",5,IF(H1640="Implemented",4,IF(H1640="Defined",3,IF(H1640="Draft",2,IF(H1640="Gap",1,0))))))))</f>
        <v/>
      </c>
      <c r="M1640" s="6">
        <f>IF(A1640="","",IF(H1640="N/A — rationale required",IF(I1640&lt;&gt;"","Yes","No"),IF(AND(F1640&lt;&gt;"",G1640&lt;&gt;"",J1640&lt;&gt;"",COUNTIFS('Process Definitions'!$B$5:$B$504,A1640,'Process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0" s="6"/>
      <c r="O1640" s="6"/>
      <c r="P1640" s="6"/>
      <c r="Q1640" s="6"/>
      <c r="R1640" s="6"/>
      <c r="S1640" s="6"/>
      <c r="T1640" s="6"/>
    </row>
    <row r="1641" spans="1:20">
      <c r="A1641" s="6"/>
      <c r="B1641" s="6"/>
      <c r="C1641" s="6"/>
      <c r="D1641" s="6"/>
      <c r="E1641" s="6"/>
      <c r="F1641" s="6"/>
      <c r="G1641" s="6"/>
      <c r="H1641" s="6"/>
      <c r="I1641" s="6"/>
      <c r="J1641" s="6"/>
      <c r="K1641" s="6"/>
      <c r="L1641" s="6">
        <f>IF(A1641="","",IF(H1641="N/A — rationale required",IF(I1641&lt;&gt;"",7,0),IF(H1641="Optimising",6,IF(H1641="Measured",5,IF(H1641="Implemented",4,IF(H1641="Defined",3,IF(H1641="Draft",2,IF(H1641="Gap",1,0))))))))</f>
        <v/>
      </c>
      <c r="M1641" s="6">
        <f>IF(A1641="","",IF(H1641="N/A — rationale required",IF(I1641&lt;&gt;"","Yes","No"),IF(AND(F1641&lt;&gt;"",G1641&lt;&gt;"",J1641&lt;&gt;"",COUNTIFS('Process Definitions'!$B$5:$B$504,A1641,'Process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1" s="6"/>
      <c r="O1641" s="6"/>
      <c r="P1641" s="6"/>
      <c r="Q1641" s="6"/>
      <c r="R1641" s="6"/>
      <c r="S1641" s="6"/>
      <c r="T1641" s="6"/>
    </row>
    <row r="1642" spans="1:20">
      <c r="A1642" s="6"/>
      <c r="B1642" s="6"/>
      <c r="C1642" s="6"/>
      <c r="D1642" s="6"/>
      <c r="E1642" s="6"/>
      <c r="F1642" s="6"/>
      <c r="G1642" s="6"/>
      <c r="H1642" s="6"/>
      <c r="I1642" s="6"/>
      <c r="J1642" s="6"/>
      <c r="K1642" s="6"/>
      <c r="L1642" s="6">
        <f>IF(A1642="","",IF(H1642="N/A — rationale required",IF(I1642&lt;&gt;"",7,0),IF(H1642="Optimising",6,IF(H1642="Measured",5,IF(H1642="Implemented",4,IF(H1642="Defined",3,IF(H1642="Draft",2,IF(H1642="Gap",1,0))))))))</f>
        <v/>
      </c>
      <c r="M1642" s="6">
        <f>IF(A1642="","",IF(H1642="N/A — rationale required",IF(I1642&lt;&gt;"","Yes","No"),IF(AND(F1642&lt;&gt;"",G1642&lt;&gt;"",J1642&lt;&gt;"",COUNTIFS('Process Definitions'!$B$5:$B$504,A1642,'Process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2" s="6"/>
      <c r="O1642" s="6"/>
      <c r="P1642" s="6"/>
      <c r="Q1642" s="6"/>
      <c r="R1642" s="6"/>
      <c r="S1642" s="6"/>
      <c r="T1642" s="6"/>
    </row>
    <row r="1643" spans="1:20">
      <c r="A1643" s="6"/>
      <c r="B1643" s="6"/>
      <c r="C1643" s="6"/>
      <c r="D1643" s="6"/>
      <c r="E1643" s="6"/>
      <c r="F1643" s="6"/>
      <c r="G1643" s="6"/>
      <c r="H1643" s="6"/>
      <c r="I1643" s="6"/>
      <c r="J1643" s="6"/>
      <c r="K1643" s="6"/>
      <c r="L1643" s="6">
        <f>IF(A1643="","",IF(H1643="N/A — rationale required",IF(I1643&lt;&gt;"",7,0),IF(H1643="Optimising",6,IF(H1643="Measured",5,IF(H1643="Implemented",4,IF(H1643="Defined",3,IF(H1643="Draft",2,IF(H1643="Gap",1,0))))))))</f>
        <v/>
      </c>
      <c r="M1643" s="6">
        <f>IF(A1643="","",IF(H1643="N/A — rationale required",IF(I1643&lt;&gt;"","Yes","No"),IF(AND(F1643&lt;&gt;"",G1643&lt;&gt;"",J1643&lt;&gt;"",COUNTIFS('Process Definitions'!$B$5:$B$504,A1643,'Process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3" s="6"/>
      <c r="O1643" s="6"/>
      <c r="P1643" s="6"/>
      <c r="Q1643" s="6"/>
      <c r="R1643" s="6"/>
      <c r="S1643" s="6"/>
      <c r="T1643" s="6"/>
    </row>
    <row r="1644" spans="1:20">
      <c r="A1644" s="6"/>
      <c r="B1644" s="6"/>
      <c r="C1644" s="6"/>
      <c r="D1644" s="6"/>
      <c r="E1644" s="6"/>
      <c r="F1644" s="6"/>
      <c r="G1644" s="6"/>
      <c r="H1644" s="6"/>
      <c r="I1644" s="6"/>
      <c r="J1644" s="6"/>
      <c r="K1644" s="6"/>
      <c r="L1644" s="6">
        <f>IF(A1644="","",IF(H1644="N/A — rationale required",IF(I1644&lt;&gt;"",7,0),IF(H1644="Optimising",6,IF(H1644="Measured",5,IF(H1644="Implemented",4,IF(H1644="Defined",3,IF(H1644="Draft",2,IF(H1644="Gap",1,0))))))))</f>
        <v/>
      </c>
      <c r="M1644" s="6">
        <f>IF(A1644="","",IF(H1644="N/A — rationale required",IF(I1644&lt;&gt;"","Yes","No"),IF(AND(F1644&lt;&gt;"",G1644&lt;&gt;"",J1644&lt;&gt;"",COUNTIFS('Process Definitions'!$B$5:$B$504,A1644,'Process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4" s="6"/>
      <c r="O1644" s="6"/>
      <c r="P1644" s="6"/>
      <c r="Q1644" s="6"/>
      <c r="R1644" s="6"/>
      <c r="S1644" s="6"/>
      <c r="T1644" s="6"/>
    </row>
    <row r="1645" spans="1:20">
      <c r="A1645" s="6"/>
      <c r="B1645" s="6"/>
      <c r="C1645" s="6"/>
      <c r="D1645" s="6"/>
      <c r="E1645" s="6"/>
      <c r="F1645" s="6"/>
      <c r="G1645" s="6"/>
      <c r="H1645" s="6"/>
      <c r="I1645" s="6"/>
      <c r="J1645" s="6"/>
      <c r="K1645" s="6"/>
      <c r="L1645" s="6">
        <f>IF(A1645="","",IF(H1645="N/A — rationale required",IF(I1645&lt;&gt;"",7,0),IF(H1645="Optimising",6,IF(H1645="Measured",5,IF(H1645="Implemented",4,IF(H1645="Defined",3,IF(H1645="Draft",2,IF(H1645="Gap",1,0))))))))</f>
        <v/>
      </c>
      <c r="M1645" s="6">
        <f>IF(A1645="","",IF(H1645="N/A — rationale required",IF(I1645&lt;&gt;"","Yes","No"),IF(AND(F1645&lt;&gt;"",G1645&lt;&gt;"",J1645&lt;&gt;"",COUNTIFS('Process Definitions'!$B$5:$B$504,A1645,'Process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5" s="6"/>
      <c r="O1645" s="6"/>
      <c r="P1645" s="6"/>
      <c r="Q1645" s="6"/>
      <c r="R1645" s="6"/>
      <c r="S1645" s="6"/>
      <c r="T1645" s="6"/>
    </row>
    <row r="1646" spans="1:20">
      <c r="A1646" s="6"/>
      <c r="B1646" s="6"/>
      <c r="C1646" s="6"/>
      <c r="D1646" s="6"/>
      <c r="E1646" s="6"/>
      <c r="F1646" s="6"/>
      <c r="G1646" s="6"/>
      <c r="H1646" s="6"/>
      <c r="I1646" s="6"/>
      <c r="J1646" s="6"/>
      <c r="K1646" s="6"/>
      <c r="L1646" s="6">
        <f>IF(A1646="","",IF(H1646="N/A — rationale required",IF(I1646&lt;&gt;"",7,0),IF(H1646="Optimising",6,IF(H1646="Measured",5,IF(H1646="Implemented",4,IF(H1646="Defined",3,IF(H1646="Draft",2,IF(H1646="Gap",1,0))))))))</f>
        <v/>
      </c>
      <c r="M1646" s="6">
        <f>IF(A1646="","",IF(H1646="N/A — rationale required",IF(I1646&lt;&gt;"","Yes","No"),IF(AND(F1646&lt;&gt;"",G1646&lt;&gt;"",J1646&lt;&gt;"",COUNTIFS('Process Definitions'!$B$5:$B$504,A1646,'Process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6" s="6"/>
      <c r="O1646" s="6"/>
      <c r="P1646" s="6"/>
      <c r="Q1646" s="6"/>
      <c r="R1646" s="6"/>
      <c r="S1646" s="6"/>
      <c r="T1646" s="6"/>
    </row>
    <row r="1647" spans="1:20">
      <c r="A1647" s="6"/>
      <c r="B1647" s="6"/>
      <c r="C1647" s="6"/>
      <c r="D1647" s="6"/>
      <c r="E1647" s="6"/>
      <c r="F1647" s="6"/>
      <c r="G1647" s="6"/>
      <c r="H1647" s="6"/>
      <c r="I1647" s="6"/>
      <c r="J1647" s="6"/>
      <c r="K1647" s="6"/>
      <c r="L1647" s="6">
        <f>IF(A1647="","",IF(H1647="N/A — rationale required",IF(I1647&lt;&gt;"",7,0),IF(H1647="Optimising",6,IF(H1647="Measured",5,IF(H1647="Implemented",4,IF(H1647="Defined",3,IF(H1647="Draft",2,IF(H1647="Gap",1,0))))))))</f>
        <v/>
      </c>
      <c r="M1647" s="6">
        <f>IF(A1647="","",IF(H1647="N/A — rationale required",IF(I1647&lt;&gt;"","Yes","No"),IF(AND(F1647&lt;&gt;"",G1647&lt;&gt;"",J1647&lt;&gt;"",COUNTIFS('Process Definitions'!$B$5:$B$504,A1647,'Process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7" s="6"/>
      <c r="O1647" s="6"/>
      <c r="P1647" s="6"/>
      <c r="Q1647" s="6"/>
      <c r="R1647" s="6"/>
      <c r="S1647" s="6"/>
      <c r="T1647" s="6"/>
    </row>
    <row r="1648" spans="1:20">
      <c r="A1648" s="6"/>
      <c r="B1648" s="6"/>
      <c r="C1648" s="6"/>
      <c r="D1648" s="6"/>
      <c r="E1648" s="6"/>
      <c r="F1648" s="6"/>
      <c r="G1648" s="6"/>
      <c r="H1648" s="6"/>
      <c r="I1648" s="6"/>
      <c r="J1648" s="6"/>
      <c r="K1648" s="6"/>
      <c r="L1648" s="6">
        <f>IF(A1648="","",IF(H1648="N/A — rationale required",IF(I1648&lt;&gt;"",7,0),IF(H1648="Optimising",6,IF(H1648="Measured",5,IF(H1648="Implemented",4,IF(H1648="Defined",3,IF(H1648="Draft",2,IF(H1648="Gap",1,0))))))))</f>
        <v/>
      </c>
      <c r="M1648" s="6">
        <f>IF(A1648="","",IF(H1648="N/A — rationale required",IF(I1648&lt;&gt;"","Yes","No"),IF(AND(F1648&lt;&gt;"",G1648&lt;&gt;"",J1648&lt;&gt;"",COUNTIFS('Process Definitions'!$B$5:$B$504,A1648,'Process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8" s="6"/>
      <c r="O1648" s="6"/>
      <c r="P1648" s="6"/>
      <c r="Q1648" s="6"/>
      <c r="R1648" s="6"/>
      <c r="S1648" s="6"/>
      <c r="T1648" s="6"/>
    </row>
    <row r="1649" spans="1:20">
      <c r="A1649" s="6"/>
      <c r="B1649" s="6"/>
      <c r="C1649" s="6"/>
      <c r="D1649" s="6"/>
      <c r="E1649" s="6"/>
      <c r="F1649" s="6"/>
      <c r="G1649" s="6"/>
      <c r="H1649" s="6"/>
      <c r="I1649" s="6"/>
      <c r="J1649" s="6"/>
      <c r="K1649" s="6"/>
      <c r="L1649" s="6">
        <f>IF(A1649="","",IF(H1649="N/A — rationale required",IF(I1649&lt;&gt;"",7,0),IF(H1649="Optimising",6,IF(H1649="Measured",5,IF(H1649="Implemented",4,IF(H1649="Defined",3,IF(H1649="Draft",2,IF(H1649="Gap",1,0))))))))</f>
        <v/>
      </c>
      <c r="M1649" s="6">
        <f>IF(A1649="","",IF(H1649="N/A — rationale required",IF(I1649&lt;&gt;"","Yes","No"),IF(AND(F1649&lt;&gt;"",G1649&lt;&gt;"",J1649&lt;&gt;"",COUNTIFS('Process Definitions'!$B$5:$B$504,A1649,'Process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49" s="6"/>
      <c r="O1649" s="6"/>
      <c r="P1649" s="6"/>
      <c r="Q1649" s="6"/>
      <c r="R1649" s="6"/>
      <c r="S1649" s="6"/>
      <c r="T1649" s="6"/>
    </row>
    <row r="1650" spans="1:20">
      <c r="A1650" s="6"/>
      <c r="B1650" s="6"/>
      <c r="C1650" s="6"/>
      <c r="D1650" s="6"/>
      <c r="E1650" s="6"/>
      <c r="F1650" s="6"/>
      <c r="G1650" s="6"/>
      <c r="H1650" s="6"/>
      <c r="I1650" s="6"/>
      <c r="J1650" s="6"/>
      <c r="K1650" s="6"/>
      <c r="L1650" s="6">
        <f>IF(A1650="","",IF(H1650="N/A — rationale required",IF(I1650&lt;&gt;"",7,0),IF(H1650="Optimising",6,IF(H1650="Measured",5,IF(H1650="Implemented",4,IF(H1650="Defined",3,IF(H1650="Draft",2,IF(H1650="Gap",1,0))))))))</f>
        <v/>
      </c>
      <c r="M1650" s="6">
        <f>IF(A1650="","",IF(H1650="N/A — rationale required",IF(I1650&lt;&gt;"","Yes","No"),IF(AND(F1650&lt;&gt;"",G1650&lt;&gt;"",J1650&lt;&gt;"",COUNTIFS('Process Definitions'!$B$5:$B$504,A1650,'Process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0" s="6"/>
      <c r="O1650" s="6"/>
      <c r="P1650" s="6"/>
      <c r="Q1650" s="6"/>
      <c r="R1650" s="6"/>
      <c r="S1650" s="6"/>
      <c r="T1650" s="6"/>
    </row>
    <row r="1651" spans="1:20">
      <c r="A1651" s="6"/>
      <c r="B1651" s="6"/>
      <c r="C1651" s="6"/>
      <c r="D1651" s="6"/>
      <c r="E1651" s="6"/>
      <c r="F1651" s="6"/>
      <c r="G1651" s="6"/>
      <c r="H1651" s="6"/>
      <c r="I1651" s="6"/>
      <c r="J1651" s="6"/>
      <c r="K1651" s="6"/>
      <c r="L1651" s="6">
        <f>IF(A1651="","",IF(H1651="N/A — rationale required",IF(I1651&lt;&gt;"",7,0),IF(H1651="Optimising",6,IF(H1651="Measured",5,IF(H1651="Implemented",4,IF(H1651="Defined",3,IF(H1651="Draft",2,IF(H1651="Gap",1,0))))))))</f>
        <v/>
      </c>
      <c r="M1651" s="6">
        <f>IF(A1651="","",IF(H1651="N/A — rationale required",IF(I1651&lt;&gt;"","Yes","No"),IF(AND(F1651&lt;&gt;"",G1651&lt;&gt;"",J1651&lt;&gt;"",COUNTIFS('Process Definitions'!$B$5:$B$504,A1651,'Process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1" s="6"/>
      <c r="O1651" s="6"/>
      <c r="P1651" s="6"/>
      <c r="Q1651" s="6"/>
      <c r="R1651" s="6"/>
      <c r="S1651" s="6"/>
      <c r="T1651" s="6"/>
    </row>
    <row r="1652" spans="1:20">
      <c r="A1652" s="6"/>
      <c r="B1652" s="6"/>
      <c r="C1652" s="6"/>
      <c r="D1652" s="6"/>
      <c r="E1652" s="6"/>
      <c r="F1652" s="6"/>
      <c r="G1652" s="6"/>
      <c r="H1652" s="6"/>
      <c r="I1652" s="6"/>
      <c r="J1652" s="6"/>
      <c r="K1652" s="6"/>
      <c r="L1652" s="6">
        <f>IF(A1652="","",IF(H1652="N/A — rationale required",IF(I1652&lt;&gt;"",7,0),IF(H1652="Optimising",6,IF(H1652="Measured",5,IF(H1652="Implemented",4,IF(H1652="Defined",3,IF(H1652="Draft",2,IF(H1652="Gap",1,0))))))))</f>
        <v/>
      </c>
      <c r="M1652" s="6">
        <f>IF(A1652="","",IF(H1652="N/A — rationale required",IF(I1652&lt;&gt;"","Yes","No"),IF(AND(F1652&lt;&gt;"",G1652&lt;&gt;"",J1652&lt;&gt;"",COUNTIFS('Process Definitions'!$B$5:$B$504,A1652,'Process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2" s="6"/>
      <c r="O1652" s="6"/>
      <c r="P1652" s="6"/>
      <c r="Q1652" s="6"/>
      <c r="R1652" s="6"/>
      <c r="S1652" s="6"/>
      <c r="T1652" s="6"/>
    </row>
    <row r="1653" spans="1:20">
      <c r="A1653" s="6"/>
      <c r="B1653" s="6"/>
      <c r="C1653" s="6"/>
      <c r="D1653" s="6"/>
      <c r="E1653" s="6"/>
      <c r="F1653" s="6"/>
      <c r="G1653" s="6"/>
      <c r="H1653" s="6"/>
      <c r="I1653" s="6"/>
      <c r="J1653" s="6"/>
      <c r="K1653" s="6"/>
      <c r="L1653" s="6">
        <f>IF(A1653="","",IF(H1653="N/A — rationale required",IF(I1653&lt;&gt;"",7,0),IF(H1653="Optimising",6,IF(H1653="Measured",5,IF(H1653="Implemented",4,IF(H1653="Defined",3,IF(H1653="Draft",2,IF(H1653="Gap",1,0))))))))</f>
        <v/>
      </c>
      <c r="M1653" s="6">
        <f>IF(A1653="","",IF(H1653="N/A — rationale required",IF(I1653&lt;&gt;"","Yes","No"),IF(AND(F1653&lt;&gt;"",G1653&lt;&gt;"",J1653&lt;&gt;"",COUNTIFS('Process Definitions'!$B$5:$B$504,A1653,'Process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3" s="6"/>
      <c r="O1653" s="6"/>
      <c r="P1653" s="6"/>
      <c r="Q1653" s="6"/>
      <c r="R1653" s="6"/>
      <c r="S1653" s="6"/>
      <c r="T1653" s="6"/>
    </row>
    <row r="1654" spans="1:20">
      <c r="A1654" s="6"/>
      <c r="B1654" s="6"/>
      <c r="C1654" s="6"/>
      <c r="D1654" s="6"/>
      <c r="E1654" s="6"/>
      <c r="F1654" s="6"/>
      <c r="G1654" s="6"/>
      <c r="H1654" s="6"/>
      <c r="I1654" s="6"/>
      <c r="J1654" s="6"/>
      <c r="K1654" s="6"/>
      <c r="L1654" s="6">
        <f>IF(A1654="","",IF(H1654="N/A — rationale required",IF(I1654&lt;&gt;"",7,0),IF(H1654="Optimising",6,IF(H1654="Measured",5,IF(H1654="Implemented",4,IF(H1654="Defined",3,IF(H1654="Draft",2,IF(H1654="Gap",1,0))))))))</f>
        <v/>
      </c>
      <c r="M1654" s="6">
        <f>IF(A1654="","",IF(H1654="N/A — rationale required",IF(I1654&lt;&gt;"","Yes","No"),IF(AND(F1654&lt;&gt;"",G1654&lt;&gt;"",J1654&lt;&gt;"",COUNTIFS('Process Definitions'!$B$5:$B$504,A1654,'Process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4" s="6"/>
      <c r="O1654" s="6"/>
      <c r="P1654" s="6"/>
      <c r="Q1654" s="6"/>
      <c r="R1654" s="6"/>
      <c r="S1654" s="6"/>
      <c r="T1654" s="6"/>
    </row>
    <row r="1655" spans="1:20">
      <c r="A1655" s="6"/>
      <c r="B1655" s="6"/>
      <c r="C1655" s="6"/>
      <c r="D1655" s="6"/>
      <c r="E1655" s="6"/>
      <c r="F1655" s="6"/>
      <c r="G1655" s="6"/>
      <c r="H1655" s="6"/>
      <c r="I1655" s="6"/>
      <c r="J1655" s="6"/>
      <c r="K1655" s="6"/>
      <c r="L1655" s="6">
        <f>IF(A1655="","",IF(H1655="N/A — rationale required",IF(I1655&lt;&gt;"",7,0),IF(H1655="Optimising",6,IF(H1655="Measured",5,IF(H1655="Implemented",4,IF(H1655="Defined",3,IF(H1655="Draft",2,IF(H1655="Gap",1,0))))))))</f>
        <v/>
      </c>
      <c r="M1655" s="6">
        <f>IF(A1655="","",IF(H1655="N/A — rationale required",IF(I1655&lt;&gt;"","Yes","No"),IF(AND(F1655&lt;&gt;"",G1655&lt;&gt;"",J1655&lt;&gt;"",COUNTIFS('Process Definitions'!$B$5:$B$504,A1655,'Process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5" s="6"/>
      <c r="O1655" s="6"/>
      <c r="P1655" s="6"/>
      <c r="Q1655" s="6"/>
      <c r="R1655" s="6"/>
      <c r="S1655" s="6"/>
      <c r="T1655" s="6"/>
    </row>
    <row r="1656" spans="1:20">
      <c r="A1656" s="6"/>
      <c r="B1656" s="6"/>
      <c r="C1656" s="6"/>
      <c r="D1656" s="6"/>
      <c r="E1656" s="6"/>
      <c r="F1656" s="6"/>
      <c r="G1656" s="6"/>
      <c r="H1656" s="6"/>
      <c r="I1656" s="6"/>
      <c r="J1656" s="6"/>
      <c r="K1656" s="6"/>
      <c r="L1656" s="6">
        <f>IF(A1656="","",IF(H1656="N/A — rationale required",IF(I1656&lt;&gt;"",7,0),IF(H1656="Optimising",6,IF(H1656="Measured",5,IF(H1656="Implemented",4,IF(H1656="Defined",3,IF(H1656="Draft",2,IF(H1656="Gap",1,0))))))))</f>
        <v/>
      </c>
      <c r="M1656" s="6">
        <f>IF(A1656="","",IF(H1656="N/A — rationale required",IF(I1656&lt;&gt;"","Yes","No"),IF(AND(F1656&lt;&gt;"",G1656&lt;&gt;"",J1656&lt;&gt;"",COUNTIFS('Process Definitions'!$B$5:$B$504,A1656,'Process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6" s="6"/>
      <c r="O1656" s="6"/>
      <c r="P1656" s="6"/>
      <c r="Q1656" s="6"/>
      <c r="R1656" s="6"/>
      <c r="S1656" s="6"/>
      <c r="T1656" s="6"/>
    </row>
    <row r="1657" spans="1:20">
      <c r="A1657" s="6"/>
      <c r="B1657" s="6"/>
      <c r="C1657" s="6"/>
      <c r="D1657" s="6"/>
      <c r="E1657" s="6"/>
      <c r="F1657" s="6"/>
      <c r="G1657" s="6"/>
      <c r="H1657" s="6"/>
      <c r="I1657" s="6"/>
      <c r="J1657" s="6"/>
      <c r="K1657" s="6"/>
      <c r="L1657" s="6">
        <f>IF(A1657="","",IF(H1657="N/A — rationale required",IF(I1657&lt;&gt;"",7,0),IF(H1657="Optimising",6,IF(H1657="Measured",5,IF(H1657="Implemented",4,IF(H1657="Defined",3,IF(H1657="Draft",2,IF(H1657="Gap",1,0))))))))</f>
        <v/>
      </c>
      <c r="M1657" s="6">
        <f>IF(A1657="","",IF(H1657="N/A — rationale required",IF(I1657&lt;&gt;"","Yes","No"),IF(AND(F1657&lt;&gt;"",G1657&lt;&gt;"",J1657&lt;&gt;"",COUNTIFS('Process Definitions'!$B$5:$B$504,A1657,'Process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7" s="6"/>
      <c r="O1657" s="6"/>
      <c r="P1657" s="6"/>
      <c r="Q1657" s="6"/>
      <c r="R1657" s="6"/>
      <c r="S1657" s="6"/>
      <c r="T1657" s="6"/>
    </row>
    <row r="1658" spans="1:20">
      <c r="A1658" s="6"/>
      <c r="B1658" s="6"/>
      <c r="C1658" s="6"/>
      <c r="D1658" s="6"/>
      <c r="E1658" s="6"/>
      <c r="F1658" s="6"/>
      <c r="G1658" s="6"/>
      <c r="H1658" s="6"/>
      <c r="I1658" s="6"/>
      <c r="J1658" s="6"/>
      <c r="K1658" s="6"/>
      <c r="L1658" s="6">
        <f>IF(A1658="","",IF(H1658="N/A — rationale required",IF(I1658&lt;&gt;"",7,0),IF(H1658="Optimising",6,IF(H1658="Measured",5,IF(H1658="Implemented",4,IF(H1658="Defined",3,IF(H1658="Draft",2,IF(H1658="Gap",1,0))))))))</f>
        <v/>
      </c>
      <c r="M1658" s="6">
        <f>IF(A1658="","",IF(H1658="N/A — rationale required",IF(I1658&lt;&gt;"","Yes","No"),IF(AND(F1658&lt;&gt;"",G1658&lt;&gt;"",J1658&lt;&gt;"",COUNTIFS('Process Definitions'!$B$5:$B$504,A1658,'Process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8" s="6"/>
      <c r="O1658" s="6"/>
      <c r="P1658" s="6"/>
      <c r="Q1658" s="6"/>
      <c r="R1658" s="6"/>
      <c r="S1658" s="6"/>
      <c r="T1658" s="6"/>
    </row>
    <row r="1659" spans="1:20">
      <c r="A1659" s="6"/>
      <c r="B1659" s="6"/>
      <c r="C1659" s="6"/>
      <c r="D1659" s="6"/>
      <c r="E1659" s="6"/>
      <c r="F1659" s="6"/>
      <c r="G1659" s="6"/>
      <c r="H1659" s="6"/>
      <c r="I1659" s="6"/>
      <c r="J1659" s="6"/>
      <c r="K1659" s="6"/>
      <c r="L1659" s="6">
        <f>IF(A1659="","",IF(H1659="N/A — rationale required",IF(I1659&lt;&gt;"",7,0),IF(H1659="Optimising",6,IF(H1659="Measured",5,IF(H1659="Implemented",4,IF(H1659="Defined",3,IF(H1659="Draft",2,IF(H1659="Gap",1,0))))))))</f>
        <v/>
      </c>
      <c r="M1659" s="6">
        <f>IF(A1659="","",IF(H1659="N/A — rationale required",IF(I1659&lt;&gt;"","Yes","No"),IF(AND(F1659&lt;&gt;"",G1659&lt;&gt;"",J1659&lt;&gt;"",COUNTIFS('Process Definitions'!$B$5:$B$504,A1659,'Process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59" s="6"/>
      <c r="O1659" s="6"/>
      <c r="P1659" s="6"/>
      <c r="Q1659" s="6"/>
      <c r="R1659" s="6"/>
      <c r="S1659" s="6"/>
      <c r="T1659" s="6"/>
    </row>
    <row r="1660" spans="1:20">
      <c r="A1660" s="6"/>
      <c r="B1660" s="6"/>
      <c r="C1660" s="6"/>
      <c r="D1660" s="6"/>
      <c r="E1660" s="6"/>
      <c r="F1660" s="6"/>
      <c r="G1660" s="6"/>
      <c r="H1660" s="6"/>
      <c r="I1660" s="6"/>
      <c r="J1660" s="6"/>
      <c r="K1660" s="6"/>
      <c r="L1660" s="6">
        <f>IF(A1660="","",IF(H1660="N/A — rationale required",IF(I1660&lt;&gt;"",7,0),IF(H1660="Optimising",6,IF(H1660="Measured",5,IF(H1660="Implemented",4,IF(H1660="Defined",3,IF(H1660="Draft",2,IF(H1660="Gap",1,0))))))))</f>
        <v/>
      </c>
      <c r="M1660" s="6">
        <f>IF(A1660="","",IF(H1660="N/A — rationale required",IF(I1660&lt;&gt;"","Yes","No"),IF(AND(F1660&lt;&gt;"",G1660&lt;&gt;"",J1660&lt;&gt;"",COUNTIFS('Process Definitions'!$B$5:$B$504,A1660,'Process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0" s="6"/>
      <c r="O1660" s="6"/>
      <c r="P1660" s="6"/>
      <c r="Q1660" s="6"/>
      <c r="R1660" s="6"/>
      <c r="S1660" s="6"/>
      <c r="T1660" s="6"/>
    </row>
    <row r="1661" spans="1:20">
      <c r="A1661" s="6"/>
      <c r="B1661" s="6"/>
      <c r="C1661" s="6"/>
      <c r="D1661" s="6"/>
      <c r="E1661" s="6"/>
      <c r="F1661" s="6"/>
      <c r="G1661" s="6"/>
      <c r="H1661" s="6"/>
      <c r="I1661" s="6"/>
      <c r="J1661" s="6"/>
      <c r="K1661" s="6"/>
      <c r="L1661" s="6">
        <f>IF(A1661="","",IF(H1661="N/A — rationale required",IF(I1661&lt;&gt;"",7,0),IF(H1661="Optimising",6,IF(H1661="Measured",5,IF(H1661="Implemented",4,IF(H1661="Defined",3,IF(H1661="Draft",2,IF(H1661="Gap",1,0))))))))</f>
        <v/>
      </c>
      <c r="M1661" s="6">
        <f>IF(A1661="","",IF(H1661="N/A — rationale required",IF(I1661&lt;&gt;"","Yes","No"),IF(AND(F1661&lt;&gt;"",G1661&lt;&gt;"",J1661&lt;&gt;"",COUNTIFS('Process Definitions'!$B$5:$B$504,A1661,'Process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1" s="6"/>
      <c r="O1661" s="6"/>
      <c r="P1661" s="6"/>
      <c r="Q1661" s="6"/>
      <c r="R1661" s="6"/>
      <c r="S1661" s="6"/>
      <c r="T1661" s="6"/>
    </row>
    <row r="1662" spans="1:20">
      <c r="A1662" s="6"/>
      <c r="B1662" s="6"/>
      <c r="C1662" s="6"/>
      <c r="D1662" s="6"/>
      <c r="E1662" s="6"/>
      <c r="F1662" s="6"/>
      <c r="G1662" s="6"/>
      <c r="H1662" s="6"/>
      <c r="I1662" s="6"/>
      <c r="J1662" s="6"/>
      <c r="K1662" s="6"/>
      <c r="L1662" s="6">
        <f>IF(A1662="","",IF(H1662="N/A — rationale required",IF(I1662&lt;&gt;"",7,0),IF(H1662="Optimising",6,IF(H1662="Measured",5,IF(H1662="Implemented",4,IF(H1662="Defined",3,IF(H1662="Draft",2,IF(H1662="Gap",1,0))))))))</f>
        <v/>
      </c>
      <c r="M1662" s="6">
        <f>IF(A1662="","",IF(H1662="N/A — rationale required",IF(I1662&lt;&gt;"","Yes","No"),IF(AND(F1662&lt;&gt;"",G1662&lt;&gt;"",J1662&lt;&gt;"",COUNTIFS('Process Definitions'!$B$5:$B$504,A1662,'Process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2" s="6"/>
      <c r="O1662" s="6"/>
      <c r="P1662" s="6"/>
      <c r="Q1662" s="6"/>
      <c r="R1662" s="6"/>
      <c r="S1662" s="6"/>
      <c r="T1662" s="6"/>
    </row>
    <row r="1663" spans="1:20">
      <c r="A1663" s="6"/>
      <c r="B1663" s="6"/>
      <c r="C1663" s="6"/>
      <c r="D1663" s="6"/>
      <c r="E1663" s="6"/>
      <c r="F1663" s="6"/>
      <c r="G1663" s="6"/>
      <c r="H1663" s="6"/>
      <c r="I1663" s="6"/>
      <c r="J1663" s="6"/>
      <c r="K1663" s="6"/>
      <c r="L1663" s="6">
        <f>IF(A1663="","",IF(H1663="N/A — rationale required",IF(I1663&lt;&gt;"",7,0),IF(H1663="Optimising",6,IF(H1663="Measured",5,IF(H1663="Implemented",4,IF(H1663="Defined",3,IF(H1663="Draft",2,IF(H1663="Gap",1,0))))))))</f>
        <v/>
      </c>
      <c r="M1663" s="6">
        <f>IF(A1663="","",IF(H1663="N/A — rationale required",IF(I1663&lt;&gt;"","Yes","No"),IF(AND(F1663&lt;&gt;"",G1663&lt;&gt;"",J1663&lt;&gt;"",COUNTIFS('Process Definitions'!$B$5:$B$504,A1663,'Process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3" s="6"/>
      <c r="O1663" s="6"/>
      <c r="P1663" s="6"/>
      <c r="Q1663" s="6"/>
      <c r="R1663" s="6"/>
      <c r="S1663" s="6"/>
      <c r="T1663" s="6"/>
    </row>
    <row r="1664" spans="1:20">
      <c r="A1664" s="6"/>
      <c r="B1664" s="6"/>
      <c r="C1664" s="6"/>
      <c r="D1664" s="6"/>
      <c r="E1664" s="6"/>
      <c r="F1664" s="6"/>
      <c r="G1664" s="6"/>
      <c r="H1664" s="6"/>
      <c r="I1664" s="6"/>
      <c r="J1664" s="6"/>
      <c r="K1664" s="6"/>
      <c r="L1664" s="6">
        <f>IF(A1664="","",IF(H1664="N/A — rationale required",IF(I1664&lt;&gt;"",7,0),IF(H1664="Optimising",6,IF(H1664="Measured",5,IF(H1664="Implemented",4,IF(H1664="Defined",3,IF(H1664="Draft",2,IF(H1664="Gap",1,0))))))))</f>
        <v/>
      </c>
      <c r="M1664" s="6">
        <f>IF(A1664="","",IF(H1664="N/A — rationale required",IF(I1664&lt;&gt;"","Yes","No"),IF(AND(F1664&lt;&gt;"",G1664&lt;&gt;"",J1664&lt;&gt;"",COUNTIFS('Process Definitions'!$B$5:$B$504,A1664,'Process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4" s="6"/>
      <c r="O1664" s="6"/>
      <c r="P1664" s="6"/>
      <c r="Q1664" s="6"/>
      <c r="R1664" s="6"/>
      <c r="S1664" s="6"/>
      <c r="T1664" s="6"/>
    </row>
    <row r="1665" spans="1:20">
      <c r="A1665" s="6"/>
      <c r="B1665" s="6"/>
      <c r="C1665" s="6"/>
      <c r="D1665" s="6"/>
      <c r="E1665" s="6"/>
      <c r="F1665" s="6"/>
      <c r="G1665" s="6"/>
      <c r="H1665" s="6"/>
      <c r="I1665" s="6"/>
      <c r="J1665" s="6"/>
      <c r="K1665" s="6"/>
      <c r="L1665" s="6">
        <f>IF(A1665="","",IF(H1665="N/A — rationale required",IF(I1665&lt;&gt;"",7,0),IF(H1665="Optimising",6,IF(H1665="Measured",5,IF(H1665="Implemented",4,IF(H1665="Defined",3,IF(H1665="Draft",2,IF(H1665="Gap",1,0))))))))</f>
        <v/>
      </c>
      <c r="M1665" s="6">
        <f>IF(A1665="","",IF(H1665="N/A — rationale required",IF(I1665&lt;&gt;"","Yes","No"),IF(AND(F1665&lt;&gt;"",G1665&lt;&gt;"",J1665&lt;&gt;"",COUNTIFS('Process Definitions'!$B$5:$B$504,A1665,'Process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5" s="6"/>
      <c r="O1665" s="6"/>
      <c r="P1665" s="6"/>
      <c r="Q1665" s="6"/>
      <c r="R1665" s="6"/>
      <c r="S1665" s="6"/>
      <c r="T1665" s="6"/>
    </row>
    <row r="1666" spans="1:20">
      <c r="A1666" s="6"/>
      <c r="B1666" s="6"/>
      <c r="C1666" s="6"/>
      <c r="D1666" s="6"/>
      <c r="E1666" s="6"/>
      <c r="F1666" s="6"/>
      <c r="G1666" s="6"/>
      <c r="H1666" s="6"/>
      <c r="I1666" s="6"/>
      <c r="J1666" s="6"/>
      <c r="K1666" s="6"/>
      <c r="L1666" s="6">
        <f>IF(A1666="","",IF(H1666="N/A — rationale required",IF(I1666&lt;&gt;"",7,0),IF(H1666="Optimising",6,IF(H1666="Measured",5,IF(H1666="Implemented",4,IF(H1666="Defined",3,IF(H1666="Draft",2,IF(H1666="Gap",1,0))))))))</f>
        <v/>
      </c>
      <c r="M1666" s="6">
        <f>IF(A1666="","",IF(H1666="N/A — rationale required",IF(I1666&lt;&gt;"","Yes","No"),IF(AND(F1666&lt;&gt;"",G1666&lt;&gt;"",J1666&lt;&gt;"",COUNTIFS('Process Definitions'!$B$5:$B$504,A1666,'Process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6" s="6"/>
      <c r="O1666" s="6"/>
      <c r="P1666" s="6"/>
      <c r="Q1666" s="6"/>
      <c r="R1666" s="6"/>
      <c r="S1666" s="6"/>
      <c r="T1666" s="6"/>
    </row>
    <row r="1667" spans="1:20">
      <c r="A1667" s="6"/>
      <c r="B1667" s="6"/>
      <c r="C1667" s="6"/>
      <c r="D1667" s="6"/>
      <c r="E1667" s="6"/>
      <c r="F1667" s="6"/>
      <c r="G1667" s="6"/>
      <c r="H1667" s="6"/>
      <c r="I1667" s="6"/>
      <c r="J1667" s="6"/>
      <c r="K1667" s="6"/>
      <c r="L1667" s="6">
        <f>IF(A1667="","",IF(H1667="N/A — rationale required",IF(I1667&lt;&gt;"",7,0),IF(H1667="Optimising",6,IF(H1667="Measured",5,IF(H1667="Implemented",4,IF(H1667="Defined",3,IF(H1667="Draft",2,IF(H1667="Gap",1,0))))))))</f>
        <v/>
      </c>
      <c r="M1667" s="6">
        <f>IF(A1667="","",IF(H1667="N/A — rationale required",IF(I1667&lt;&gt;"","Yes","No"),IF(AND(F1667&lt;&gt;"",G1667&lt;&gt;"",J1667&lt;&gt;"",COUNTIFS('Process Definitions'!$B$5:$B$504,A1667,'Process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7" s="6"/>
      <c r="O1667" s="6"/>
      <c r="P1667" s="6"/>
      <c r="Q1667" s="6"/>
      <c r="R1667" s="6"/>
      <c r="S1667" s="6"/>
      <c r="T1667" s="6"/>
    </row>
    <row r="1668" spans="1:20">
      <c r="A1668" s="6"/>
      <c r="B1668" s="6"/>
      <c r="C1668" s="6"/>
      <c r="D1668" s="6"/>
      <c r="E1668" s="6"/>
      <c r="F1668" s="6"/>
      <c r="G1668" s="6"/>
      <c r="H1668" s="6"/>
      <c r="I1668" s="6"/>
      <c r="J1668" s="6"/>
      <c r="K1668" s="6"/>
      <c r="L1668" s="6">
        <f>IF(A1668="","",IF(H1668="N/A — rationale required",IF(I1668&lt;&gt;"",7,0),IF(H1668="Optimising",6,IF(H1668="Measured",5,IF(H1668="Implemented",4,IF(H1668="Defined",3,IF(H1668="Draft",2,IF(H1668="Gap",1,0))))))))</f>
        <v/>
      </c>
      <c r="M1668" s="6">
        <f>IF(A1668="","",IF(H1668="N/A — rationale required",IF(I1668&lt;&gt;"","Yes","No"),IF(AND(F1668&lt;&gt;"",G1668&lt;&gt;"",J1668&lt;&gt;"",COUNTIFS('Process Definitions'!$B$5:$B$504,A1668,'Process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8" s="6"/>
      <c r="O1668" s="6"/>
      <c r="P1668" s="6"/>
      <c r="Q1668" s="6"/>
      <c r="R1668" s="6"/>
      <c r="S1668" s="6"/>
      <c r="T1668" s="6"/>
    </row>
    <row r="1669" spans="1:20">
      <c r="A1669" s="6"/>
      <c r="B1669" s="6"/>
      <c r="C1669" s="6"/>
      <c r="D1669" s="6"/>
      <c r="E1669" s="6"/>
      <c r="F1669" s="6"/>
      <c r="G1669" s="6"/>
      <c r="H1669" s="6"/>
      <c r="I1669" s="6"/>
      <c r="J1669" s="6"/>
      <c r="K1669" s="6"/>
      <c r="L1669" s="6">
        <f>IF(A1669="","",IF(H1669="N/A — rationale required",IF(I1669&lt;&gt;"",7,0),IF(H1669="Optimising",6,IF(H1669="Measured",5,IF(H1669="Implemented",4,IF(H1669="Defined",3,IF(H1669="Draft",2,IF(H1669="Gap",1,0))))))))</f>
        <v/>
      </c>
      <c r="M1669" s="6">
        <f>IF(A1669="","",IF(H1669="N/A — rationale required",IF(I1669&lt;&gt;"","Yes","No"),IF(AND(F1669&lt;&gt;"",G1669&lt;&gt;"",J1669&lt;&gt;"",COUNTIFS('Process Definitions'!$B$5:$B$504,A1669,'Process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69" s="6"/>
      <c r="O1669" s="6"/>
      <c r="P1669" s="6"/>
      <c r="Q1669" s="6"/>
      <c r="R1669" s="6"/>
      <c r="S1669" s="6"/>
      <c r="T1669" s="6"/>
    </row>
    <row r="1670" spans="1:20">
      <c r="A1670" s="6"/>
      <c r="B1670" s="6"/>
      <c r="C1670" s="6"/>
      <c r="D1670" s="6"/>
      <c r="E1670" s="6"/>
      <c r="F1670" s="6"/>
      <c r="G1670" s="6"/>
      <c r="H1670" s="6"/>
      <c r="I1670" s="6"/>
      <c r="J1670" s="6"/>
      <c r="K1670" s="6"/>
      <c r="L1670" s="6">
        <f>IF(A1670="","",IF(H1670="N/A — rationale required",IF(I1670&lt;&gt;"",7,0),IF(H1670="Optimising",6,IF(H1670="Measured",5,IF(H1670="Implemented",4,IF(H1670="Defined",3,IF(H1670="Draft",2,IF(H1670="Gap",1,0))))))))</f>
        <v/>
      </c>
      <c r="M1670" s="6">
        <f>IF(A1670="","",IF(H1670="N/A — rationale required",IF(I1670&lt;&gt;"","Yes","No"),IF(AND(F1670&lt;&gt;"",G1670&lt;&gt;"",J1670&lt;&gt;"",COUNTIFS('Process Definitions'!$B$5:$B$504,A1670,'Process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0" s="6"/>
      <c r="O1670" s="6"/>
      <c r="P1670" s="6"/>
      <c r="Q1670" s="6"/>
      <c r="R1670" s="6"/>
      <c r="S1670" s="6"/>
      <c r="T1670" s="6"/>
    </row>
    <row r="1671" spans="1:20">
      <c r="A1671" s="6"/>
      <c r="B1671" s="6"/>
      <c r="C1671" s="6"/>
      <c r="D1671" s="6"/>
      <c r="E1671" s="6"/>
      <c r="F1671" s="6"/>
      <c r="G1671" s="6"/>
      <c r="H1671" s="6"/>
      <c r="I1671" s="6"/>
      <c r="J1671" s="6"/>
      <c r="K1671" s="6"/>
      <c r="L1671" s="6">
        <f>IF(A1671="","",IF(H1671="N/A — rationale required",IF(I1671&lt;&gt;"",7,0),IF(H1671="Optimising",6,IF(H1671="Measured",5,IF(H1671="Implemented",4,IF(H1671="Defined",3,IF(H1671="Draft",2,IF(H1671="Gap",1,0))))))))</f>
        <v/>
      </c>
      <c r="M1671" s="6">
        <f>IF(A1671="","",IF(H1671="N/A — rationale required",IF(I1671&lt;&gt;"","Yes","No"),IF(AND(F1671&lt;&gt;"",G1671&lt;&gt;"",J1671&lt;&gt;"",COUNTIFS('Process Definitions'!$B$5:$B$504,A1671,'Process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1" s="6"/>
      <c r="O1671" s="6"/>
      <c r="P1671" s="6"/>
      <c r="Q1671" s="6"/>
      <c r="R1671" s="6"/>
      <c r="S1671" s="6"/>
      <c r="T1671" s="6"/>
    </row>
    <row r="1672" spans="1:20">
      <c r="A1672" s="6"/>
      <c r="B1672" s="6"/>
      <c r="C1672" s="6"/>
      <c r="D1672" s="6"/>
      <c r="E1672" s="6"/>
      <c r="F1672" s="6"/>
      <c r="G1672" s="6"/>
      <c r="H1672" s="6"/>
      <c r="I1672" s="6"/>
      <c r="J1672" s="6"/>
      <c r="K1672" s="6"/>
      <c r="L1672" s="6">
        <f>IF(A1672="","",IF(H1672="N/A — rationale required",IF(I1672&lt;&gt;"",7,0),IF(H1672="Optimising",6,IF(H1672="Measured",5,IF(H1672="Implemented",4,IF(H1672="Defined",3,IF(H1672="Draft",2,IF(H1672="Gap",1,0))))))))</f>
        <v/>
      </c>
      <c r="M1672" s="6">
        <f>IF(A1672="","",IF(H1672="N/A — rationale required",IF(I1672&lt;&gt;"","Yes","No"),IF(AND(F1672&lt;&gt;"",G1672&lt;&gt;"",J1672&lt;&gt;"",COUNTIFS('Process Definitions'!$B$5:$B$504,A1672,'Process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2" s="6"/>
      <c r="O1672" s="6"/>
      <c r="P1672" s="6"/>
      <c r="Q1672" s="6"/>
      <c r="R1672" s="6"/>
      <c r="S1672" s="6"/>
      <c r="T1672" s="6"/>
    </row>
    <row r="1673" spans="1:20">
      <c r="A1673" s="6"/>
      <c r="B1673" s="6"/>
      <c r="C1673" s="6"/>
      <c r="D1673" s="6"/>
      <c r="E1673" s="6"/>
      <c r="F1673" s="6"/>
      <c r="G1673" s="6"/>
      <c r="H1673" s="6"/>
      <c r="I1673" s="6"/>
      <c r="J1673" s="6"/>
      <c r="K1673" s="6"/>
      <c r="L1673" s="6">
        <f>IF(A1673="","",IF(H1673="N/A — rationale required",IF(I1673&lt;&gt;"",7,0),IF(H1673="Optimising",6,IF(H1673="Measured",5,IF(H1673="Implemented",4,IF(H1673="Defined",3,IF(H1673="Draft",2,IF(H1673="Gap",1,0))))))))</f>
        <v/>
      </c>
      <c r="M1673" s="6">
        <f>IF(A1673="","",IF(H1673="N/A — rationale required",IF(I1673&lt;&gt;"","Yes","No"),IF(AND(F1673&lt;&gt;"",G1673&lt;&gt;"",J1673&lt;&gt;"",COUNTIFS('Process Definitions'!$B$5:$B$504,A1673,'Process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3" s="6"/>
      <c r="O1673" s="6"/>
      <c r="P1673" s="6"/>
      <c r="Q1673" s="6"/>
      <c r="R1673" s="6"/>
      <c r="S1673" s="6"/>
      <c r="T1673" s="6"/>
    </row>
    <row r="1674" spans="1:20">
      <c r="A1674" s="6"/>
      <c r="B1674" s="6"/>
      <c r="C1674" s="6"/>
      <c r="D1674" s="6"/>
      <c r="E1674" s="6"/>
      <c r="F1674" s="6"/>
      <c r="G1674" s="6"/>
      <c r="H1674" s="6"/>
      <c r="I1674" s="6"/>
      <c r="J1674" s="6"/>
      <c r="K1674" s="6"/>
      <c r="L1674" s="6">
        <f>IF(A1674="","",IF(H1674="N/A — rationale required",IF(I1674&lt;&gt;"",7,0),IF(H1674="Optimising",6,IF(H1674="Measured",5,IF(H1674="Implemented",4,IF(H1674="Defined",3,IF(H1674="Draft",2,IF(H1674="Gap",1,0))))))))</f>
        <v/>
      </c>
      <c r="M1674" s="6">
        <f>IF(A1674="","",IF(H1674="N/A — rationale required",IF(I1674&lt;&gt;"","Yes","No"),IF(AND(F1674&lt;&gt;"",G1674&lt;&gt;"",J1674&lt;&gt;"",COUNTIFS('Process Definitions'!$B$5:$B$504,A1674,'Process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4" s="6"/>
      <c r="O1674" s="6"/>
      <c r="P1674" s="6"/>
      <c r="Q1674" s="6"/>
      <c r="R1674" s="6"/>
      <c r="S1674" s="6"/>
      <c r="T1674" s="6"/>
    </row>
    <row r="1675" spans="1:20">
      <c r="A1675" s="6"/>
      <c r="B1675" s="6"/>
      <c r="C1675" s="6"/>
      <c r="D1675" s="6"/>
      <c r="E1675" s="6"/>
      <c r="F1675" s="6"/>
      <c r="G1675" s="6"/>
      <c r="H1675" s="6"/>
      <c r="I1675" s="6"/>
      <c r="J1675" s="6"/>
      <c r="K1675" s="6"/>
      <c r="L1675" s="6">
        <f>IF(A1675="","",IF(H1675="N/A — rationale required",IF(I1675&lt;&gt;"",7,0),IF(H1675="Optimising",6,IF(H1675="Measured",5,IF(H1675="Implemented",4,IF(H1675="Defined",3,IF(H1675="Draft",2,IF(H1675="Gap",1,0))))))))</f>
        <v/>
      </c>
      <c r="M1675" s="6">
        <f>IF(A1675="","",IF(H1675="N/A — rationale required",IF(I1675&lt;&gt;"","Yes","No"),IF(AND(F1675&lt;&gt;"",G1675&lt;&gt;"",J1675&lt;&gt;"",COUNTIFS('Process Definitions'!$B$5:$B$504,A1675,'Process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5" s="6"/>
      <c r="O1675" s="6"/>
      <c r="P1675" s="6"/>
      <c r="Q1675" s="6"/>
      <c r="R1675" s="6"/>
      <c r="S1675" s="6"/>
      <c r="T1675" s="6"/>
    </row>
    <row r="1676" spans="1:20">
      <c r="A1676" s="6"/>
      <c r="B1676" s="6"/>
      <c r="C1676" s="6"/>
      <c r="D1676" s="6"/>
      <c r="E1676" s="6"/>
      <c r="F1676" s="6"/>
      <c r="G1676" s="6"/>
      <c r="H1676" s="6"/>
      <c r="I1676" s="6"/>
      <c r="J1676" s="6"/>
      <c r="K1676" s="6"/>
      <c r="L1676" s="6">
        <f>IF(A1676="","",IF(H1676="N/A — rationale required",IF(I1676&lt;&gt;"",7,0),IF(H1676="Optimising",6,IF(H1676="Measured",5,IF(H1676="Implemented",4,IF(H1676="Defined",3,IF(H1676="Draft",2,IF(H1676="Gap",1,0))))))))</f>
        <v/>
      </c>
      <c r="M1676" s="6">
        <f>IF(A1676="","",IF(H1676="N/A — rationale required",IF(I1676&lt;&gt;"","Yes","No"),IF(AND(F1676&lt;&gt;"",G1676&lt;&gt;"",J1676&lt;&gt;"",COUNTIFS('Process Definitions'!$B$5:$B$504,A1676,'Process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6" s="6"/>
      <c r="O1676" s="6"/>
      <c r="P1676" s="6"/>
      <c r="Q1676" s="6"/>
      <c r="R1676" s="6"/>
      <c r="S1676" s="6"/>
      <c r="T1676" s="6"/>
    </row>
    <row r="1677" spans="1:20">
      <c r="A1677" s="6"/>
      <c r="B1677" s="6"/>
      <c r="C1677" s="6"/>
      <c r="D1677" s="6"/>
      <c r="E1677" s="6"/>
      <c r="F1677" s="6"/>
      <c r="G1677" s="6"/>
      <c r="H1677" s="6"/>
      <c r="I1677" s="6"/>
      <c r="J1677" s="6"/>
      <c r="K1677" s="6"/>
      <c r="L1677" s="6">
        <f>IF(A1677="","",IF(H1677="N/A — rationale required",IF(I1677&lt;&gt;"",7,0),IF(H1677="Optimising",6,IF(H1677="Measured",5,IF(H1677="Implemented",4,IF(H1677="Defined",3,IF(H1677="Draft",2,IF(H1677="Gap",1,0))))))))</f>
        <v/>
      </c>
      <c r="M1677" s="6">
        <f>IF(A1677="","",IF(H1677="N/A — rationale required",IF(I1677&lt;&gt;"","Yes","No"),IF(AND(F1677&lt;&gt;"",G1677&lt;&gt;"",J1677&lt;&gt;"",COUNTIFS('Process Definitions'!$B$5:$B$504,A1677,'Process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7" s="6"/>
      <c r="O1677" s="6"/>
      <c r="P1677" s="6"/>
      <c r="Q1677" s="6"/>
      <c r="R1677" s="6"/>
      <c r="S1677" s="6"/>
      <c r="T1677" s="6"/>
    </row>
    <row r="1678" spans="1:20">
      <c r="A1678" s="6"/>
      <c r="B1678" s="6"/>
      <c r="C1678" s="6"/>
      <c r="D1678" s="6"/>
      <c r="E1678" s="6"/>
      <c r="F1678" s="6"/>
      <c r="G1678" s="6"/>
      <c r="H1678" s="6"/>
      <c r="I1678" s="6"/>
      <c r="J1678" s="6"/>
      <c r="K1678" s="6"/>
      <c r="L1678" s="6">
        <f>IF(A1678="","",IF(H1678="N/A — rationale required",IF(I1678&lt;&gt;"",7,0),IF(H1678="Optimising",6,IF(H1678="Measured",5,IF(H1678="Implemented",4,IF(H1678="Defined",3,IF(H1678="Draft",2,IF(H1678="Gap",1,0))))))))</f>
        <v/>
      </c>
      <c r="M1678" s="6">
        <f>IF(A1678="","",IF(H1678="N/A — rationale required",IF(I1678&lt;&gt;"","Yes","No"),IF(AND(F1678&lt;&gt;"",G1678&lt;&gt;"",J1678&lt;&gt;"",COUNTIFS('Process Definitions'!$B$5:$B$504,A1678,'Process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8" s="6"/>
      <c r="O1678" s="6"/>
      <c r="P1678" s="6"/>
      <c r="Q1678" s="6"/>
      <c r="R1678" s="6"/>
      <c r="S1678" s="6"/>
      <c r="T1678" s="6"/>
    </row>
    <row r="1679" spans="1:20">
      <c r="A1679" s="6"/>
      <c r="B1679" s="6"/>
      <c r="C1679" s="6"/>
      <c r="D1679" s="6"/>
      <c r="E1679" s="6"/>
      <c r="F1679" s="6"/>
      <c r="G1679" s="6"/>
      <c r="H1679" s="6"/>
      <c r="I1679" s="6"/>
      <c r="J1679" s="6"/>
      <c r="K1679" s="6"/>
      <c r="L1679" s="6">
        <f>IF(A1679="","",IF(H1679="N/A — rationale required",IF(I1679&lt;&gt;"",7,0),IF(H1679="Optimising",6,IF(H1679="Measured",5,IF(H1679="Implemented",4,IF(H1679="Defined",3,IF(H1679="Draft",2,IF(H1679="Gap",1,0))))))))</f>
        <v/>
      </c>
      <c r="M1679" s="6">
        <f>IF(A1679="","",IF(H1679="N/A — rationale required",IF(I1679&lt;&gt;"","Yes","No"),IF(AND(F1679&lt;&gt;"",G1679&lt;&gt;"",J1679&lt;&gt;"",COUNTIFS('Process Definitions'!$B$5:$B$504,A1679,'Process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79" s="6"/>
      <c r="O1679" s="6"/>
      <c r="P1679" s="6"/>
      <c r="Q1679" s="6"/>
      <c r="R1679" s="6"/>
      <c r="S1679" s="6"/>
      <c r="T1679" s="6"/>
    </row>
    <row r="1680" spans="1:20">
      <c r="A1680" s="6"/>
      <c r="B1680" s="6"/>
      <c r="C1680" s="6"/>
      <c r="D1680" s="6"/>
      <c r="E1680" s="6"/>
      <c r="F1680" s="6"/>
      <c r="G1680" s="6"/>
      <c r="H1680" s="6"/>
      <c r="I1680" s="6"/>
      <c r="J1680" s="6"/>
      <c r="K1680" s="6"/>
      <c r="L1680" s="6">
        <f>IF(A1680="","",IF(H1680="N/A — rationale required",IF(I1680&lt;&gt;"",7,0),IF(H1680="Optimising",6,IF(H1680="Measured",5,IF(H1680="Implemented",4,IF(H1680="Defined",3,IF(H1680="Draft",2,IF(H1680="Gap",1,0))))))))</f>
        <v/>
      </c>
      <c r="M1680" s="6">
        <f>IF(A1680="","",IF(H1680="N/A — rationale required",IF(I1680&lt;&gt;"","Yes","No"),IF(AND(F1680&lt;&gt;"",G1680&lt;&gt;"",J1680&lt;&gt;"",COUNTIFS('Process Definitions'!$B$5:$B$504,A1680,'Process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0" s="6"/>
      <c r="O1680" s="6"/>
      <c r="P1680" s="6"/>
      <c r="Q1680" s="6"/>
      <c r="R1680" s="6"/>
      <c r="S1680" s="6"/>
      <c r="T1680" s="6"/>
    </row>
    <row r="1681" spans="1:20">
      <c r="A1681" s="6"/>
      <c r="B1681" s="6"/>
      <c r="C1681" s="6"/>
      <c r="D1681" s="6"/>
      <c r="E1681" s="6"/>
      <c r="F1681" s="6"/>
      <c r="G1681" s="6"/>
      <c r="H1681" s="6"/>
      <c r="I1681" s="6"/>
      <c r="J1681" s="6"/>
      <c r="K1681" s="6"/>
      <c r="L1681" s="6">
        <f>IF(A1681="","",IF(H1681="N/A — rationale required",IF(I1681&lt;&gt;"",7,0),IF(H1681="Optimising",6,IF(H1681="Measured",5,IF(H1681="Implemented",4,IF(H1681="Defined",3,IF(H1681="Draft",2,IF(H1681="Gap",1,0))))))))</f>
        <v/>
      </c>
      <c r="M1681" s="6">
        <f>IF(A1681="","",IF(H1681="N/A — rationale required",IF(I1681&lt;&gt;"","Yes","No"),IF(AND(F1681&lt;&gt;"",G1681&lt;&gt;"",J1681&lt;&gt;"",COUNTIFS('Process Definitions'!$B$5:$B$504,A1681,'Process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1" s="6"/>
      <c r="O1681" s="6"/>
      <c r="P1681" s="6"/>
      <c r="Q1681" s="6"/>
      <c r="R1681" s="6"/>
      <c r="S1681" s="6"/>
      <c r="T1681" s="6"/>
    </row>
    <row r="1682" spans="1:20">
      <c r="A1682" s="6"/>
      <c r="B1682" s="6"/>
      <c r="C1682" s="6"/>
      <c r="D1682" s="6"/>
      <c r="E1682" s="6"/>
      <c r="F1682" s="6"/>
      <c r="G1682" s="6"/>
      <c r="H1682" s="6"/>
      <c r="I1682" s="6"/>
      <c r="J1682" s="6"/>
      <c r="K1682" s="6"/>
      <c r="L1682" s="6">
        <f>IF(A1682="","",IF(H1682="N/A — rationale required",IF(I1682&lt;&gt;"",7,0),IF(H1682="Optimising",6,IF(H1682="Measured",5,IF(H1682="Implemented",4,IF(H1682="Defined",3,IF(H1682="Draft",2,IF(H1682="Gap",1,0))))))))</f>
        <v/>
      </c>
      <c r="M1682" s="6">
        <f>IF(A1682="","",IF(H1682="N/A — rationale required",IF(I1682&lt;&gt;"","Yes","No"),IF(AND(F1682&lt;&gt;"",G1682&lt;&gt;"",J1682&lt;&gt;"",COUNTIFS('Process Definitions'!$B$5:$B$504,A1682,'Process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2" s="6"/>
      <c r="O1682" s="6"/>
      <c r="P1682" s="6"/>
      <c r="Q1682" s="6"/>
      <c r="R1682" s="6"/>
      <c r="S1682" s="6"/>
      <c r="T1682" s="6"/>
    </row>
    <row r="1683" spans="1:20">
      <c r="A1683" s="6"/>
      <c r="B1683" s="6"/>
      <c r="C1683" s="6"/>
      <c r="D1683" s="6"/>
      <c r="E1683" s="6"/>
      <c r="F1683" s="6"/>
      <c r="G1683" s="6"/>
      <c r="H1683" s="6"/>
      <c r="I1683" s="6"/>
      <c r="J1683" s="6"/>
      <c r="K1683" s="6"/>
      <c r="L1683" s="6">
        <f>IF(A1683="","",IF(H1683="N/A — rationale required",IF(I1683&lt;&gt;"",7,0),IF(H1683="Optimising",6,IF(H1683="Measured",5,IF(H1683="Implemented",4,IF(H1683="Defined",3,IF(H1683="Draft",2,IF(H1683="Gap",1,0))))))))</f>
        <v/>
      </c>
      <c r="M1683" s="6">
        <f>IF(A1683="","",IF(H1683="N/A — rationale required",IF(I1683&lt;&gt;"","Yes","No"),IF(AND(F1683&lt;&gt;"",G1683&lt;&gt;"",J1683&lt;&gt;"",COUNTIFS('Process Definitions'!$B$5:$B$504,A1683,'Process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3" s="6"/>
      <c r="O1683" s="6"/>
      <c r="P1683" s="6"/>
      <c r="Q1683" s="6"/>
      <c r="R1683" s="6"/>
      <c r="S1683" s="6"/>
      <c r="T1683" s="6"/>
    </row>
    <row r="1684" spans="1:20">
      <c r="A1684" s="6"/>
      <c r="B1684" s="6"/>
      <c r="C1684" s="6"/>
      <c r="D1684" s="6"/>
      <c r="E1684" s="6"/>
      <c r="F1684" s="6"/>
      <c r="G1684" s="6"/>
      <c r="H1684" s="6"/>
      <c r="I1684" s="6"/>
      <c r="J1684" s="6"/>
      <c r="K1684" s="6"/>
      <c r="L1684" s="6">
        <f>IF(A1684="","",IF(H1684="N/A — rationale required",IF(I1684&lt;&gt;"",7,0),IF(H1684="Optimising",6,IF(H1684="Measured",5,IF(H1684="Implemented",4,IF(H1684="Defined",3,IF(H1684="Draft",2,IF(H1684="Gap",1,0))))))))</f>
        <v/>
      </c>
      <c r="M1684" s="6">
        <f>IF(A1684="","",IF(H1684="N/A — rationale required",IF(I1684&lt;&gt;"","Yes","No"),IF(AND(F1684&lt;&gt;"",G1684&lt;&gt;"",J1684&lt;&gt;"",COUNTIFS('Process Definitions'!$B$5:$B$504,A1684,'Process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4" s="6"/>
      <c r="O1684" s="6"/>
      <c r="P1684" s="6"/>
      <c r="Q1684" s="6"/>
      <c r="R1684" s="6"/>
      <c r="S1684" s="6"/>
      <c r="T1684" s="6"/>
    </row>
    <row r="1685" spans="1:20">
      <c r="A1685" s="6"/>
      <c r="B1685" s="6"/>
      <c r="C1685" s="6"/>
      <c r="D1685" s="6"/>
      <c r="E1685" s="6"/>
      <c r="F1685" s="6"/>
      <c r="G1685" s="6"/>
      <c r="H1685" s="6"/>
      <c r="I1685" s="6"/>
      <c r="J1685" s="6"/>
      <c r="K1685" s="6"/>
      <c r="L1685" s="6">
        <f>IF(A1685="","",IF(H1685="N/A — rationale required",IF(I1685&lt;&gt;"",7,0),IF(H1685="Optimising",6,IF(H1685="Measured",5,IF(H1685="Implemented",4,IF(H1685="Defined",3,IF(H1685="Draft",2,IF(H1685="Gap",1,0))))))))</f>
        <v/>
      </c>
      <c r="M1685" s="6">
        <f>IF(A1685="","",IF(H1685="N/A — rationale required",IF(I1685&lt;&gt;"","Yes","No"),IF(AND(F1685&lt;&gt;"",G1685&lt;&gt;"",J1685&lt;&gt;"",COUNTIFS('Process Definitions'!$B$5:$B$504,A1685,'Process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5" s="6"/>
      <c r="O1685" s="6"/>
      <c r="P1685" s="6"/>
      <c r="Q1685" s="6"/>
      <c r="R1685" s="6"/>
      <c r="S1685" s="6"/>
      <c r="T1685" s="6"/>
    </row>
    <row r="1686" spans="1:20">
      <c r="A1686" s="6"/>
      <c r="B1686" s="6"/>
      <c r="C1686" s="6"/>
      <c r="D1686" s="6"/>
      <c r="E1686" s="6"/>
      <c r="F1686" s="6"/>
      <c r="G1686" s="6"/>
      <c r="H1686" s="6"/>
      <c r="I1686" s="6"/>
      <c r="J1686" s="6"/>
      <c r="K1686" s="6"/>
      <c r="L1686" s="6">
        <f>IF(A1686="","",IF(H1686="N/A — rationale required",IF(I1686&lt;&gt;"",7,0),IF(H1686="Optimising",6,IF(H1686="Measured",5,IF(H1686="Implemented",4,IF(H1686="Defined",3,IF(H1686="Draft",2,IF(H1686="Gap",1,0))))))))</f>
        <v/>
      </c>
      <c r="M1686" s="6">
        <f>IF(A1686="","",IF(H1686="N/A — rationale required",IF(I1686&lt;&gt;"","Yes","No"),IF(AND(F1686&lt;&gt;"",G1686&lt;&gt;"",J1686&lt;&gt;"",COUNTIFS('Process Definitions'!$B$5:$B$504,A1686,'Process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6" s="6"/>
      <c r="O1686" s="6"/>
      <c r="P1686" s="6"/>
      <c r="Q1686" s="6"/>
      <c r="R1686" s="6"/>
      <c r="S1686" s="6"/>
      <c r="T1686" s="6"/>
    </row>
    <row r="1687" spans="1:20">
      <c r="A1687" s="6"/>
      <c r="B1687" s="6"/>
      <c r="C1687" s="6"/>
      <c r="D1687" s="6"/>
      <c r="E1687" s="6"/>
      <c r="F1687" s="6"/>
      <c r="G1687" s="6"/>
      <c r="H1687" s="6"/>
      <c r="I1687" s="6"/>
      <c r="J1687" s="6"/>
      <c r="K1687" s="6"/>
      <c r="L1687" s="6">
        <f>IF(A1687="","",IF(H1687="N/A — rationale required",IF(I1687&lt;&gt;"",7,0),IF(H1687="Optimising",6,IF(H1687="Measured",5,IF(H1687="Implemented",4,IF(H1687="Defined",3,IF(H1687="Draft",2,IF(H1687="Gap",1,0))))))))</f>
        <v/>
      </c>
      <c r="M1687" s="6">
        <f>IF(A1687="","",IF(H1687="N/A — rationale required",IF(I1687&lt;&gt;"","Yes","No"),IF(AND(F1687&lt;&gt;"",G1687&lt;&gt;"",J1687&lt;&gt;"",COUNTIFS('Process Definitions'!$B$5:$B$504,A1687,'Process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7" s="6"/>
      <c r="O1687" s="6"/>
      <c r="P1687" s="6"/>
      <c r="Q1687" s="6"/>
      <c r="R1687" s="6"/>
      <c r="S1687" s="6"/>
      <c r="T1687" s="6"/>
    </row>
    <row r="1688" spans="1:20">
      <c r="A1688" s="6"/>
      <c r="B1688" s="6"/>
      <c r="C1688" s="6"/>
      <c r="D1688" s="6"/>
      <c r="E1688" s="6"/>
      <c r="F1688" s="6"/>
      <c r="G1688" s="6"/>
      <c r="H1688" s="6"/>
      <c r="I1688" s="6"/>
      <c r="J1688" s="6"/>
      <c r="K1688" s="6"/>
      <c r="L1688" s="6">
        <f>IF(A1688="","",IF(H1688="N/A — rationale required",IF(I1688&lt;&gt;"",7,0),IF(H1688="Optimising",6,IF(H1688="Measured",5,IF(H1688="Implemented",4,IF(H1688="Defined",3,IF(H1688="Draft",2,IF(H1688="Gap",1,0))))))))</f>
        <v/>
      </c>
      <c r="M1688" s="6">
        <f>IF(A1688="","",IF(H1688="N/A — rationale required",IF(I1688&lt;&gt;"","Yes","No"),IF(AND(F1688&lt;&gt;"",G1688&lt;&gt;"",J1688&lt;&gt;"",COUNTIFS('Process Definitions'!$B$5:$B$504,A1688,'Process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8" s="6"/>
      <c r="O1688" s="6"/>
      <c r="P1688" s="6"/>
      <c r="Q1688" s="6"/>
      <c r="R1688" s="6"/>
      <c r="S1688" s="6"/>
      <c r="T1688" s="6"/>
    </row>
    <row r="1689" spans="1:20">
      <c r="A1689" s="6"/>
      <c r="B1689" s="6"/>
      <c r="C1689" s="6"/>
      <c r="D1689" s="6"/>
      <c r="E1689" s="6"/>
      <c r="F1689" s="6"/>
      <c r="G1689" s="6"/>
      <c r="H1689" s="6"/>
      <c r="I1689" s="6"/>
      <c r="J1689" s="6"/>
      <c r="K1689" s="6"/>
      <c r="L1689" s="6">
        <f>IF(A1689="","",IF(H1689="N/A — rationale required",IF(I1689&lt;&gt;"",7,0),IF(H1689="Optimising",6,IF(H1689="Measured",5,IF(H1689="Implemented",4,IF(H1689="Defined",3,IF(H1689="Draft",2,IF(H1689="Gap",1,0))))))))</f>
        <v/>
      </c>
      <c r="M1689" s="6">
        <f>IF(A1689="","",IF(H1689="N/A — rationale required",IF(I1689&lt;&gt;"","Yes","No"),IF(AND(F1689&lt;&gt;"",G1689&lt;&gt;"",J1689&lt;&gt;"",COUNTIFS('Process Definitions'!$B$5:$B$504,A1689,'Process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89" s="6"/>
      <c r="O1689" s="6"/>
      <c r="P1689" s="6"/>
      <c r="Q1689" s="6"/>
      <c r="R1689" s="6"/>
      <c r="S1689" s="6"/>
      <c r="T1689" s="6"/>
    </row>
    <row r="1690" spans="1:20">
      <c r="A1690" s="6"/>
      <c r="B1690" s="6"/>
      <c r="C1690" s="6"/>
      <c r="D1690" s="6"/>
      <c r="E1690" s="6"/>
      <c r="F1690" s="6"/>
      <c r="G1690" s="6"/>
      <c r="H1690" s="6"/>
      <c r="I1690" s="6"/>
      <c r="J1690" s="6"/>
      <c r="K1690" s="6"/>
      <c r="L1690" s="6">
        <f>IF(A1690="","",IF(H1690="N/A — rationale required",IF(I1690&lt;&gt;"",7,0),IF(H1690="Optimising",6,IF(H1690="Measured",5,IF(H1690="Implemented",4,IF(H1690="Defined",3,IF(H1690="Draft",2,IF(H1690="Gap",1,0))))))))</f>
        <v/>
      </c>
      <c r="M1690" s="6">
        <f>IF(A1690="","",IF(H1690="N/A — rationale required",IF(I1690&lt;&gt;"","Yes","No"),IF(AND(F1690&lt;&gt;"",G1690&lt;&gt;"",J1690&lt;&gt;"",COUNTIFS('Process Definitions'!$B$5:$B$504,A1690,'Process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0" s="6"/>
      <c r="O1690" s="6"/>
      <c r="P1690" s="6"/>
      <c r="Q1690" s="6"/>
      <c r="R1690" s="6"/>
      <c r="S1690" s="6"/>
      <c r="T1690" s="6"/>
    </row>
    <row r="1691" spans="1:20">
      <c r="A1691" s="6"/>
      <c r="B1691" s="6"/>
      <c r="C1691" s="6"/>
      <c r="D1691" s="6"/>
      <c r="E1691" s="6"/>
      <c r="F1691" s="6"/>
      <c r="G1691" s="6"/>
      <c r="H1691" s="6"/>
      <c r="I1691" s="6"/>
      <c r="J1691" s="6"/>
      <c r="K1691" s="6"/>
      <c r="L1691" s="6">
        <f>IF(A1691="","",IF(H1691="N/A — rationale required",IF(I1691&lt;&gt;"",7,0),IF(H1691="Optimising",6,IF(H1691="Measured",5,IF(H1691="Implemented",4,IF(H1691="Defined",3,IF(H1691="Draft",2,IF(H1691="Gap",1,0))))))))</f>
        <v/>
      </c>
      <c r="M1691" s="6">
        <f>IF(A1691="","",IF(H1691="N/A — rationale required",IF(I1691&lt;&gt;"","Yes","No"),IF(AND(F1691&lt;&gt;"",G1691&lt;&gt;"",J1691&lt;&gt;"",COUNTIFS('Process Definitions'!$B$5:$B$504,A1691,'Process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1" s="6"/>
      <c r="O1691" s="6"/>
      <c r="P1691" s="6"/>
      <c r="Q1691" s="6"/>
      <c r="R1691" s="6"/>
      <c r="S1691" s="6"/>
      <c r="T1691" s="6"/>
    </row>
    <row r="1692" spans="1:20">
      <c r="A1692" s="6"/>
      <c r="B1692" s="6"/>
      <c r="C1692" s="6"/>
      <c r="D1692" s="6"/>
      <c r="E1692" s="6"/>
      <c r="F1692" s="6"/>
      <c r="G1692" s="6"/>
      <c r="H1692" s="6"/>
      <c r="I1692" s="6"/>
      <c r="J1692" s="6"/>
      <c r="K1692" s="6"/>
      <c r="L1692" s="6">
        <f>IF(A1692="","",IF(H1692="N/A — rationale required",IF(I1692&lt;&gt;"",7,0),IF(H1692="Optimising",6,IF(H1692="Measured",5,IF(H1692="Implemented",4,IF(H1692="Defined",3,IF(H1692="Draft",2,IF(H1692="Gap",1,0))))))))</f>
        <v/>
      </c>
      <c r="M1692" s="6">
        <f>IF(A1692="","",IF(H1692="N/A — rationale required",IF(I1692&lt;&gt;"","Yes","No"),IF(AND(F1692&lt;&gt;"",G1692&lt;&gt;"",J1692&lt;&gt;"",COUNTIFS('Process Definitions'!$B$5:$B$504,A1692,'Process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2" s="6"/>
      <c r="O1692" s="6"/>
      <c r="P1692" s="6"/>
      <c r="Q1692" s="6"/>
      <c r="R1692" s="6"/>
      <c r="S1692" s="6"/>
      <c r="T1692" s="6"/>
    </row>
    <row r="1693" spans="1:20">
      <c r="A1693" s="6"/>
      <c r="B1693" s="6"/>
      <c r="C1693" s="6"/>
      <c r="D1693" s="6"/>
      <c r="E1693" s="6"/>
      <c r="F1693" s="6"/>
      <c r="G1693" s="6"/>
      <c r="H1693" s="6"/>
      <c r="I1693" s="6"/>
      <c r="J1693" s="6"/>
      <c r="K1693" s="6"/>
      <c r="L1693" s="6">
        <f>IF(A1693="","",IF(H1693="N/A — rationale required",IF(I1693&lt;&gt;"",7,0),IF(H1693="Optimising",6,IF(H1693="Measured",5,IF(H1693="Implemented",4,IF(H1693="Defined",3,IF(H1693="Draft",2,IF(H1693="Gap",1,0))))))))</f>
        <v/>
      </c>
      <c r="M1693" s="6">
        <f>IF(A1693="","",IF(H1693="N/A — rationale required",IF(I1693&lt;&gt;"","Yes","No"),IF(AND(F1693&lt;&gt;"",G1693&lt;&gt;"",J1693&lt;&gt;"",COUNTIFS('Process Definitions'!$B$5:$B$504,A1693,'Process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3" s="6"/>
      <c r="O1693" s="6"/>
      <c r="P1693" s="6"/>
      <c r="Q1693" s="6"/>
      <c r="R1693" s="6"/>
      <c r="S1693" s="6"/>
      <c r="T1693" s="6"/>
    </row>
    <row r="1694" spans="1:20">
      <c r="A1694" s="6"/>
      <c r="B1694" s="6"/>
      <c r="C1694" s="6"/>
      <c r="D1694" s="6"/>
      <c r="E1694" s="6"/>
      <c r="F1694" s="6"/>
      <c r="G1694" s="6"/>
      <c r="H1694" s="6"/>
      <c r="I1694" s="6"/>
      <c r="J1694" s="6"/>
      <c r="K1694" s="6"/>
      <c r="L1694" s="6">
        <f>IF(A1694="","",IF(H1694="N/A — rationale required",IF(I1694&lt;&gt;"",7,0),IF(H1694="Optimising",6,IF(H1694="Measured",5,IF(H1694="Implemented",4,IF(H1694="Defined",3,IF(H1694="Draft",2,IF(H1694="Gap",1,0))))))))</f>
        <v/>
      </c>
      <c r="M1694" s="6">
        <f>IF(A1694="","",IF(H1694="N/A — rationale required",IF(I1694&lt;&gt;"","Yes","No"),IF(AND(F1694&lt;&gt;"",G1694&lt;&gt;"",J1694&lt;&gt;"",COUNTIFS('Process Definitions'!$B$5:$B$504,A1694,'Process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4" s="6"/>
      <c r="O1694" s="6"/>
      <c r="P1694" s="6"/>
      <c r="Q1694" s="6"/>
      <c r="R1694" s="6"/>
      <c r="S1694" s="6"/>
      <c r="T1694" s="6"/>
    </row>
    <row r="1695" spans="1:20">
      <c r="A1695" s="6"/>
      <c r="B1695" s="6"/>
      <c r="C1695" s="6"/>
      <c r="D1695" s="6"/>
      <c r="E1695" s="6"/>
      <c r="F1695" s="6"/>
      <c r="G1695" s="6"/>
      <c r="H1695" s="6"/>
      <c r="I1695" s="6"/>
      <c r="J1695" s="6"/>
      <c r="K1695" s="6"/>
      <c r="L1695" s="6">
        <f>IF(A1695="","",IF(H1695="N/A — rationale required",IF(I1695&lt;&gt;"",7,0),IF(H1695="Optimising",6,IF(H1695="Measured",5,IF(H1695="Implemented",4,IF(H1695="Defined",3,IF(H1695="Draft",2,IF(H1695="Gap",1,0))))))))</f>
        <v/>
      </c>
      <c r="M1695" s="6">
        <f>IF(A1695="","",IF(H1695="N/A — rationale required",IF(I1695&lt;&gt;"","Yes","No"),IF(AND(F1695&lt;&gt;"",G1695&lt;&gt;"",J1695&lt;&gt;"",COUNTIFS('Process Definitions'!$B$5:$B$504,A1695,'Process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5" s="6"/>
      <c r="O1695" s="6"/>
      <c r="P1695" s="6"/>
      <c r="Q1695" s="6"/>
      <c r="R1695" s="6"/>
      <c r="S1695" s="6"/>
      <c r="T1695" s="6"/>
    </row>
    <row r="1696" spans="1:20">
      <c r="A1696" s="6"/>
      <c r="B1696" s="6"/>
      <c r="C1696" s="6"/>
      <c r="D1696" s="6"/>
      <c r="E1696" s="6"/>
      <c r="F1696" s="6"/>
      <c r="G1696" s="6"/>
      <c r="H1696" s="6"/>
      <c r="I1696" s="6"/>
      <c r="J1696" s="6"/>
      <c r="K1696" s="6"/>
      <c r="L1696" s="6">
        <f>IF(A1696="","",IF(H1696="N/A — rationale required",IF(I1696&lt;&gt;"",7,0),IF(H1696="Optimising",6,IF(H1696="Measured",5,IF(H1696="Implemented",4,IF(H1696="Defined",3,IF(H1696="Draft",2,IF(H1696="Gap",1,0))))))))</f>
        <v/>
      </c>
      <c r="M1696" s="6">
        <f>IF(A1696="","",IF(H1696="N/A — rationale required",IF(I1696&lt;&gt;"","Yes","No"),IF(AND(F1696&lt;&gt;"",G1696&lt;&gt;"",J1696&lt;&gt;"",COUNTIFS('Process Definitions'!$B$5:$B$504,A1696,'Process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6" s="6"/>
      <c r="O1696" s="6"/>
      <c r="P1696" s="6"/>
      <c r="Q1696" s="6"/>
      <c r="R1696" s="6"/>
      <c r="S1696" s="6"/>
      <c r="T1696" s="6"/>
    </row>
    <row r="1697" spans="1:20">
      <c r="A1697" s="6"/>
      <c r="B1697" s="6"/>
      <c r="C1697" s="6"/>
      <c r="D1697" s="6"/>
      <c r="E1697" s="6"/>
      <c r="F1697" s="6"/>
      <c r="G1697" s="6"/>
      <c r="H1697" s="6"/>
      <c r="I1697" s="6"/>
      <c r="J1697" s="6"/>
      <c r="K1697" s="6"/>
      <c r="L1697" s="6">
        <f>IF(A1697="","",IF(H1697="N/A — rationale required",IF(I1697&lt;&gt;"",7,0),IF(H1697="Optimising",6,IF(H1697="Measured",5,IF(H1697="Implemented",4,IF(H1697="Defined",3,IF(H1697="Draft",2,IF(H1697="Gap",1,0))))))))</f>
        <v/>
      </c>
      <c r="M1697" s="6">
        <f>IF(A1697="","",IF(H1697="N/A — rationale required",IF(I1697&lt;&gt;"","Yes","No"),IF(AND(F1697&lt;&gt;"",G1697&lt;&gt;"",J1697&lt;&gt;"",COUNTIFS('Process Definitions'!$B$5:$B$504,A1697,'Process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7" s="6"/>
      <c r="O1697" s="6"/>
      <c r="P1697" s="6"/>
      <c r="Q1697" s="6"/>
      <c r="R1697" s="6"/>
      <c r="S1697" s="6"/>
      <c r="T1697" s="6"/>
    </row>
    <row r="1698" spans="1:20">
      <c r="A1698" s="6"/>
      <c r="B1698" s="6"/>
      <c r="C1698" s="6"/>
      <c r="D1698" s="6"/>
      <c r="E1698" s="6"/>
      <c r="F1698" s="6"/>
      <c r="G1698" s="6"/>
      <c r="H1698" s="6"/>
      <c r="I1698" s="6"/>
      <c r="J1698" s="6"/>
      <c r="K1698" s="6"/>
      <c r="L1698" s="6">
        <f>IF(A1698="","",IF(H1698="N/A — rationale required",IF(I1698&lt;&gt;"",7,0),IF(H1698="Optimising",6,IF(H1698="Measured",5,IF(H1698="Implemented",4,IF(H1698="Defined",3,IF(H1698="Draft",2,IF(H1698="Gap",1,0))))))))</f>
        <v/>
      </c>
      <c r="M1698" s="6">
        <f>IF(A1698="","",IF(H1698="N/A — rationale required",IF(I1698&lt;&gt;"","Yes","No"),IF(AND(F1698&lt;&gt;"",G1698&lt;&gt;"",J1698&lt;&gt;"",COUNTIFS('Process Definitions'!$B$5:$B$504,A1698,'Process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8" s="6"/>
      <c r="O1698" s="6"/>
      <c r="P1698" s="6"/>
      <c r="Q1698" s="6"/>
      <c r="R1698" s="6"/>
      <c r="S1698" s="6"/>
      <c r="T1698" s="6"/>
    </row>
    <row r="1699" spans="1:20">
      <c r="A1699" s="6"/>
      <c r="B1699" s="6"/>
      <c r="C1699" s="6"/>
      <c r="D1699" s="6"/>
      <c r="E1699" s="6"/>
      <c r="F1699" s="6"/>
      <c r="G1699" s="6"/>
      <c r="H1699" s="6"/>
      <c r="I1699" s="6"/>
      <c r="J1699" s="6"/>
      <c r="K1699" s="6"/>
      <c r="L1699" s="6">
        <f>IF(A1699="","",IF(H1699="N/A — rationale required",IF(I1699&lt;&gt;"",7,0),IF(H1699="Optimising",6,IF(H1699="Measured",5,IF(H1699="Implemented",4,IF(H1699="Defined",3,IF(H1699="Draft",2,IF(H1699="Gap",1,0))))))))</f>
        <v/>
      </c>
      <c r="M1699" s="6">
        <f>IF(A1699="","",IF(H1699="N/A — rationale required",IF(I1699&lt;&gt;"","Yes","No"),IF(AND(F1699&lt;&gt;"",G1699&lt;&gt;"",J1699&lt;&gt;"",COUNTIFS('Process Definitions'!$B$5:$B$504,A1699,'Process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699" s="6"/>
      <c r="O1699" s="6"/>
      <c r="P1699" s="6"/>
      <c r="Q1699" s="6"/>
      <c r="R1699" s="6"/>
      <c r="S1699" s="6"/>
      <c r="T1699" s="6"/>
    </row>
    <row r="1700" spans="1:20">
      <c r="A1700" s="6"/>
      <c r="B1700" s="6"/>
      <c r="C1700" s="6"/>
      <c r="D1700" s="6"/>
      <c r="E1700" s="6"/>
      <c r="F1700" s="6"/>
      <c r="G1700" s="6"/>
      <c r="H1700" s="6"/>
      <c r="I1700" s="6"/>
      <c r="J1700" s="6"/>
      <c r="K1700" s="6"/>
      <c r="L1700" s="6">
        <f>IF(A1700="","",IF(H1700="N/A — rationale required",IF(I1700&lt;&gt;"",7,0),IF(H1700="Optimising",6,IF(H1700="Measured",5,IF(H1700="Implemented",4,IF(H1700="Defined",3,IF(H1700="Draft",2,IF(H1700="Gap",1,0))))))))</f>
        <v/>
      </c>
      <c r="M1700" s="6">
        <f>IF(A1700="","",IF(H1700="N/A — rationale required",IF(I1700&lt;&gt;"","Yes","No"),IF(AND(F1700&lt;&gt;"",G1700&lt;&gt;"",J1700&lt;&gt;"",COUNTIFS('Process Definitions'!$B$5:$B$504,A1700,'Process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0" s="6"/>
      <c r="O1700" s="6"/>
      <c r="P1700" s="6"/>
      <c r="Q1700" s="6"/>
      <c r="R1700" s="6"/>
      <c r="S1700" s="6"/>
      <c r="T1700" s="6"/>
    </row>
    <row r="1701" spans="1:20">
      <c r="A1701" s="6"/>
      <c r="B1701" s="6"/>
      <c r="C1701" s="6"/>
      <c r="D1701" s="6"/>
      <c r="E1701" s="6"/>
      <c r="F1701" s="6"/>
      <c r="G1701" s="6"/>
      <c r="H1701" s="6"/>
      <c r="I1701" s="6"/>
      <c r="J1701" s="6"/>
      <c r="K1701" s="6"/>
      <c r="L1701" s="6">
        <f>IF(A1701="","",IF(H1701="N/A — rationale required",IF(I1701&lt;&gt;"",7,0),IF(H1701="Optimising",6,IF(H1701="Measured",5,IF(H1701="Implemented",4,IF(H1701="Defined",3,IF(H1701="Draft",2,IF(H1701="Gap",1,0))))))))</f>
        <v/>
      </c>
      <c r="M1701" s="6">
        <f>IF(A1701="","",IF(H1701="N/A — rationale required",IF(I1701&lt;&gt;"","Yes","No"),IF(AND(F1701&lt;&gt;"",G1701&lt;&gt;"",J1701&lt;&gt;"",COUNTIFS('Process Definitions'!$B$5:$B$504,A1701,'Process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1" s="6"/>
      <c r="O1701" s="6"/>
      <c r="P1701" s="6"/>
      <c r="Q1701" s="6"/>
      <c r="R1701" s="6"/>
      <c r="S1701" s="6"/>
      <c r="T1701" s="6"/>
    </row>
    <row r="1702" spans="1:20">
      <c r="A1702" s="6"/>
      <c r="B1702" s="6"/>
      <c r="C1702" s="6"/>
      <c r="D1702" s="6"/>
      <c r="E1702" s="6"/>
      <c r="F1702" s="6"/>
      <c r="G1702" s="6"/>
      <c r="H1702" s="6"/>
      <c r="I1702" s="6"/>
      <c r="J1702" s="6"/>
      <c r="K1702" s="6"/>
      <c r="L1702" s="6">
        <f>IF(A1702="","",IF(H1702="N/A — rationale required",IF(I1702&lt;&gt;"",7,0),IF(H1702="Optimising",6,IF(H1702="Measured",5,IF(H1702="Implemented",4,IF(H1702="Defined",3,IF(H1702="Draft",2,IF(H1702="Gap",1,0))))))))</f>
        <v/>
      </c>
      <c r="M1702" s="6">
        <f>IF(A1702="","",IF(H1702="N/A — rationale required",IF(I1702&lt;&gt;"","Yes","No"),IF(AND(F1702&lt;&gt;"",G1702&lt;&gt;"",J1702&lt;&gt;"",COUNTIFS('Process Definitions'!$B$5:$B$504,A1702,'Process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2" s="6"/>
      <c r="O1702" s="6"/>
      <c r="P1702" s="6"/>
      <c r="Q1702" s="6"/>
      <c r="R1702" s="6"/>
      <c r="S1702" s="6"/>
      <c r="T1702" s="6"/>
    </row>
    <row r="1703" spans="1:20">
      <c r="A1703" s="6"/>
      <c r="B1703" s="6"/>
      <c r="C1703" s="6"/>
      <c r="D1703" s="6"/>
      <c r="E1703" s="6"/>
      <c r="F1703" s="6"/>
      <c r="G1703" s="6"/>
      <c r="H1703" s="6"/>
      <c r="I1703" s="6"/>
      <c r="J1703" s="6"/>
      <c r="K1703" s="6"/>
      <c r="L1703" s="6">
        <f>IF(A1703="","",IF(H1703="N/A — rationale required",IF(I1703&lt;&gt;"",7,0),IF(H1703="Optimising",6,IF(H1703="Measured",5,IF(H1703="Implemented",4,IF(H1703="Defined",3,IF(H1703="Draft",2,IF(H1703="Gap",1,0))))))))</f>
        <v/>
      </c>
      <c r="M1703" s="6">
        <f>IF(A1703="","",IF(H1703="N/A — rationale required",IF(I1703&lt;&gt;"","Yes","No"),IF(AND(F1703&lt;&gt;"",G1703&lt;&gt;"",J1703&lt;&gt;"",COUNTIFS('Process Definitions'!$B$5:$B$504,A1703,'Process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3" s="6"/>
      <c r="O1703" s="6"/>
      <c r="P1703" s="6"/>
      <c r="Q1703" s="6"/>
      <c r="R1703" s="6"/>
      <c r="S1703" s="6"/>
      <c r="T1703" s="6"/>
    </row>
    <row r="1704" spans="1:20">
      <c r="A1704" s="6"/>
      <c r="B1704" s="6"/>
      <c r="C1704" s="6"/>
      <c r="D1704" s="6"/>
      <c r="E1704" s="6"/>
      <c r="F1704" s="6"/>
      <c r="G1704" s="6"/>
      <c r="H1704" s="6"/>
      <c r="I1704" s="6"/>
      <c r="J1704" s="6"/>
      <c r="K1704" s="6"/>
      <c r="L1704" s="6">
        <f>IF(A1704="","",IF(H1704="N/A — rationale required",IF(I1704&lt;&gt;"",7,0),IF(H1704="Optimising",6,IF(H1704="Measured",5,IF(H1704="Implemented",4,IF(H1704="Defined",3,IF(H1704="Draft",2,IF(H1704="Gap",1,0))))))))</f>
        <v/>
      </c>
      <c r="M1704" s="6">
        <f>IF(A1704="","",IF(H1704="N/A — rationale required",IF(I1704&lt;&gt;"","Yes","No"),IF(AND(F1704&lt;&gt;"",G1704&lt;&gt;"",J1704&lt;&gt;"",COUNTIFS('Process Definitions'!$B$5:$B$504,A1704,'Process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4" s="6"/>
      <c r="O1704" s="6"/>
      <c r="P1704" s="6"/>
      <c r="Q1704" s="6"/>
      <c r="R1704" s="6"/>
      <c r="S1704" s="6"/>
      <c r="T1704" s="6"/>
    </row>
    <row r="1705" spans="1:20">
      <c r="A1705" s="6"/>
      <c r="B1705" s="6"/>
      <c r="C1705" s="6"/>
      <c r="D1705" s="6"/>
      <c r="E1705" s="6"/>
      <c r="F1705" s="6"/>
      <c r="G1705" s="6"/>
      <c r="H1705" s="6"/>
      <c r="I1705" s="6"/>
      <c r="J1705" s="6"/>
      <c r="K1705" s="6"/>
      <c r="L1705" s="6">
        <f>IF(A1705="","",IF(H1705="N/A — rationale required",IF(I1705&lt;&gt;"",7,0),IF(H1705="Optimising",6,IF(H1705="Measured",5,IF(H1705="Implemented",4,IF(H1705="Defined",3,IF(H1705="Draft",2,IF(H1705="Gap",1,0))))))))</f>
        <v/>
      </c>
      <c r="M1705" s="6">
        <f>IF(A1705="","",IF(H1705="N/A — rationale required",IF(I1705&lt;&gt;"","Yes","No"),IF(AND(F1705&lt;&gt;"",G1705&lt;&gt;"",J1705&lt;&gt;"",COUNTIFS('Process Definitions'!$B$5:$B$504,A1705,'Process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5" s="6"/>
      <c r="O1705" s="6"/>
      <c r="P1705" s="6"/>
      <c r="Q1705" s="6"/>
      <c r="R1705" s="6"/>
      <c r="S1705" s="6"/>
      <c r="T1705" s="6"/>
    </row>
    <row r="1706" spans="1:20">
      <c r="A1706" s="6"/>
      <c r="B1706" s="6"/>
      <c r="C1706" s="6"/>
      <c r="D1706" s="6"/>
      <c r="E1706" s="6"/>
      <c r="F1706" s="6"/>
      <c r="G1706" s="6"/>
      <c r="H1706" s="6"/>
      <c r="I1706" s="6"/>
      <c r="J1706" s="6"/>
      <c r="K1706" s="6"/>
      <c r="L1706" s="6">
        <f>IF(A1706="","",IF(H1706="N/A — rationale required",IF(I1706&lt;&gt;"",7,0),IF(H1706="Optimising",6,IF(H1706="Measured",5,IF(H1706="Implemented",4,IF(H1706="Defined",3,IF(H1706="Draft",2,IF(H1706="Gap",1,0))))))))</f>
        <v/>
      </c>
      <c r="M1706" s="6">
        <f>IF(A1706="","",IF(H1706="N/A — rationale required",IF(I1706&lt;&gt;"","Yes","No"),IF(AND(F1706&lt;&gt;"",G1706&lt;&gt;"",J1706&lt;&gt;"",COUNTIFS('Process Definitions'!$B$5:$B$504,A1706,'Process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6" s="6"/>
      <c r="O1706" s="6"/>
      <c r="P1706" s="6"/>
      <c r="Q1706" s="6"/>
      <c r="R1706" s="6"/>
      <c r="S1706" s="6"/>
      <c r="T1706" s="6"/>
    </row>
    <row r="1707" spans="1:20">
      <c r="A1707" s="6"/>
      <c r="B1707" s="6"/>
      <c r="C1707" s="6"/>
      <c r="D1707" s="6"/>
      <c r="E1707" s="6"/>
      <c r="F1707" s="6"/>
      <c r="G1707" s="6"/>
      <c r="H1707" s="6"/>
      <c r="I1707" s="6"/>
      <c r="J1707" s="6"/>
      <c r="K1707" s="6"/>
      <c r="L1707" s="6">
        <f>IF(A1707="","",IF(H1707="N/A — rationale required",IF(I1707&lt;&gt;"",7,0),IF(H1707="Optimising",6,IF(H1707="Measured",5,IF(H1707="Implemented",4,IF(H1707="Defined",3,IF(H1707="Draft",2,IF(H1707="Gap",1,0))))))))</f>
        <v/>
      </c>
      <c r="M1707" s="6">
        <f>IF(A1707="","",IF(H1707="N/A — rationale required",IF(I1707&lt;&gt;"","Yes","No"),IF(AND(F1707&lt;&gt;"",G1707&lt;&gt;"",J1707&lt;&gt;"",COUNTIFS('Process Definitions'!$B$5:$B$504,A1707,'Process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7" s="6"/>
      <c r="O1707" s="6"/>
      <c r="P1707" s="6"/>
      <c r="Q1707" s="6"/>
      <c r="R1707" s="6"/>
      <c r="S1707" s="6"/>
      <c r="T1707" s="6"/>
    </row>
    <row r="1708" spans="1:20">
      <c r="A1708" s="6"/>
      <c r="B1708" s="6"/>
      <c r="C1708" s="6"/>
      <c r="D1708" s="6"/>
      <c r="E1708" s="6"/>
      <c r="F1708" s="6"/>
      <c r="G1708" s="6"/>
      <c r="H1708" s="6"/>
      <c r="I1708" s="6"/>
      <c r="J1708" s="6"/>
      <c r="K1708" s="6"/>
      <c r="L1708" s="6">
        <f>IF(A1708="","",IF(H1708="N/A — rationale required",IF(I1708&lt;&gt;"",7,0),IF(H1708="Optimising",6,IF(H1708="Measured",5,IF(H1708="Implemented",4,IF(H1708="Defined",3,IF(H1708="Draft",2,IF(H1708="Gap",1,0))))))))</f>
        <v/>
      </c>
      <c r="M1708" s="6">
        <f>IF(A1708="","",IF(H1708="N/A — rationale required",IF(I1708&lt;&gt;"","Yes","No"),IF(AND(F1708&lt;&gt;"",G1708&lt;&gt;"",J1708&lt;&gt;"",COUNTIFS('Process Definitions'!$B$5:$B$504,A1708,'Process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8" s="6"/>
      <c r="O1708" s="6"/>
      <c r="P1708" s="6"/>
      <c r="Q1708" s="6"/>
      <c r="R1708" s="6"/>
      <c r="S1708" s="6"/>
      <c r="T1708" s="6"/>
    </row>
    <row r="1709" spans="1:20">
      <c r="A1709" s="6"/>
      <c r="B1709" s="6"/>
      <c r="C1709" s="6"/>
      <c r="D1709" s="6"/>
      <c r="E1709" s="6"/>
      <c r="F1709" s="6"/>
      <c r="G1709" s="6"/>
      <c r="H1709" s="6"/>
      <c r="I1709" s="6"/>
      <c r="J1709" s="6"/>
      <c r="K1709" s="6"/>
      <c r="L1709" s="6">
        <f>IF(A1709="","",IF(H1709="N/A — rationale required",IF(I1709&lt;&gt;"",7,0),IF(H1709="Optimising",6,IF(H1709="Measured",5,IF(H1709="Implemented",4,IF(H1709="Defined",3,IF(H1709="Draft",2,IF(H1709="Gap",1,0))))))))</f>
        <v/>
      </c>
      <c r="M1709" s="6">
        <f>IF(A1709="","",IF(H1709="N/A — rationale required",IF(I1709&lt;&gt;"","Yes","No"),IF(AND(F1709&lt;&gt;"",G1709&lt;&gt;"",J1709&lt;&gt;"",COUNTIFS('Process Definitions'!$B$5:$B$504,A1709,'Process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09" s="6"/>
      <c r="O1709" s="6"/>
      <c r="P1709" s="6"/>
      <c r="Q1709" s="6"/>
      <c r="R1709" s="6"/>
      <c r="S1709" s="6"/>
      <c r="T1709" s="6"/>
    </row>
    <row r="1710" spans="1:20">
      <c r="A1710" s="6"/>
      <c r="B1710" s="6"/>
      <c r="C1710" s="6"/>
      <c r="D1710" s="6"/>
      <c r="E1710" s="6"/>
      <c r="F1710" s="6"/>
      <c r="G1710" s="6"/>
      <c r="H1710" s="6"/>
      <c r="I1710" s="6"/>
      <c r="J1710" s="6"/>
      <c r="K1710" s="6"/>
      <c r="L1710" s="6">
        <f>IF(A1710="","",IF(H1710="N/A — rationale required",IF(I1710&lt;&gt;"",7,0),IF(H1710="Optimising",6,IF(H1710="Measured",5,IF(H1710="Implemented",4,IF(H1710="Defined",3,IF(H1710="Draft",2,IF(H1710="Gap",1,0))))))))</f>
        <v/>
      </c>
      <c r="M1710" s="6">
        <f>IF(A1710="","",IF(H1710="N/A — rationale required",IF(I1710&lt;&gt;"","Yes","No"),IF(AND(F1710&lt;&gt;"",G1710&lt;&gt;"",J1710&lt;&gt;"",COUNTIFS('Process Definitions'!$B$5:$B$504,A1710,'Process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0" s="6"/>
      <c r="O1710" s="6"/>
      <c r="P1710" s="6"/>
      <c r="Q1710" s="6"/>
      <c r="R1710" s="6"/>
      <c r="S1710" s="6"/>
      <c r="T1710" s="6"/>
    </row>
    <row r="1711" spans="1:20">
      <c r="A1711" s="6"/>
      <c r="B1711" s="6"/>
      <c r="C1711" s="6"/>
      <c r="D1711" s="6"/>
      <c r="E1711" s="6"/>
      <c r="F1711" s="6"/>
      <c r="G1711" s="6"/>
      <c r="H1711" s="6"/>
      <c r="I1711" s="6"/>
      <c r="J1711" s="6"/>
      <c r="K1711" s="6"/>
      <c r="L1711" s="6">
        <f>IF(A1711="","",IF(H1711="N/A — rationale required",IF(I1711&lt;&gt;"",7,0),IF(H1711="Optimising",6,IF(H1711="Measured",5,IF(H1711="Implemented",4,IF(H1711="Defined",3,IF(H1711="Draft",2,IF(H1711="Gap",1,0))))))))</f>
        <v/>
      </c>
      <c r="M1711" s="6">
        <f>IF(A1711="","",IF(H1711="N/A — rationale required",IF(I1711&lt;&gt;"","Yes","No"),IF(AND(F1711&lt;&gt;"",G1711&lt;&gt;"",J1711&lt;&gt;"",COUNTIFS('Process Definitions'!$B$5:$B$504,A1711,'Process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1" s="6"/>
      <c r="O1711" s="6"/>
      <c r="P1711" s="6"/>
      <c r="Q1711" s="6"/>
      <c r="R1711" s="6"/>
      <c r="S1711" s="6"/>
      <c r="T1711" s="6"/>
    </row>
    <row r="1712" spans="1:20">
      <c r="A1712" s="6"/>
      <c r="B1712" s="6"/>
      <c r="C1712" s="6"/>
      <c r="D1712" s="6"/>
      <c r="E1712" s="6"/>
      <c r="F1712" s="6"/>
      <c r="G1712" s="6"/>
      <c r="H1712" s="6"/>
      <c r="I1712" s="6"/>
      <c r="J1712" s="6"/>
      <c r="K1712" s="6"/>
      <c r="L1712" s="6">
        <f>IF(A1712="","",IF(H1712="N/A — rationale required",IF(I1712&lt;&gt;"",7,0),IF(H1712="Optimising",6,IF(H1712="Measured",5,IF(H1712="Implemented",4,IF(H1712="Defined",3,IF(H1712="Draft",2,IF(H1712="Gap",1,0))))))))</f>
        <v/>
      </c>
      <c r="M1712" s="6">
        <f>IF(A1712="","",IF(H1712="N/A — rationale required",IF(I1712&lt;&gt;"","Yes","No"),IF(AND(F1712&lt;&gt;"",G1712&lt;&gt;"",J1712&lt;&gt;"",COUNTIFS('Process Definitions'!$B$5:$B$504,A1712,'Process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2" s="6"/>
      <c r="O1712" s="6"/>
      <c r="P1712" s="6"/>
      <c r="Q1712" s="6"/>
      <c r="R1712" s="6"/>
      <c r="S1712" s="6"/>
      <c r="T1712" s="6"/>
    </row>
    <row r="1713" spans="1:20">
      <c r="A1713" s="6"/>
      <c r="B1713" s="6"/>
      <c r="C1713" s="6"/>
      <c r="D1713" s="6"/>
      <c r="E1713" s="6"/>
      <c r="F1713" s="6"/>
      <c r="G1713" s="6"/>
      <c r="H1713" s="6"/>
      <c r="I1713" s="6"/>
      <c r="J1713" s="6"/>
      <c r="K1713" s="6"/>
      <c r="L1713" s="6">
        <f>IF(A1713="","",IF(H1713="N/A — rationale required",IF(I1713&lt;&gt;"",7,0),IF(H1713="Optimising",6,IF(H1713="Measured",5,IF(H1713="Implemented",4,IF(H1713="Defined",3,IF(H1713="Draft",2,IF(H1713="Gap",1,0))))))))</f>
        <v/>
      </c>
      <c r="M1713" s="6">
        <f>IF(A1713="","",IF(H1713="N/A — rationale required",IF(I1713&lt;&gt;"","Yes","No"),IF(AND(F1713&lt;&gt;"",G1713&lt;&gt;"",J1713&lt;&gt;"",COUNTIFS('Process Definitions'!$B$5:$B$504,A1713,'Process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3" s="6"/>
      <c r="O1713" s="6"/>
      <c r="P1713" s="6"/>
      <c r="Q1713" s="6"/>
      <c r="R1713" s="6"/>
      <c r="S1713" s="6"/>
      <c r="T1713" s="6"/>
    </row>
    <row r="1714" spans="1:20">
      <c r="A1714" s="6"/>
      <c r="B1714" s="6"/>
      <c r="C1714" s="6"/>
      <c r="D1714" s="6"/>
      <c r="E1714" s="6"/>
      <c r="F1714" s="6"/>
      <c r="G1714" s="6"/>
      <c r="H1714" s="6"/>
      <c r="I1714" s="6"/>
      <c r="J1714" s="6"/>
      <c r="K1714" s="6"/>
      <c r="L1714" s="6">
        <f>IF(A1714="","",IF(H1714="N/A — rationale required",IF(I1714&lt;&gt;"",7,0),IF(H1714="Optimising",6,IF(H1714="Measured",5,IF(H1714="Implemented",4,IF(H1714="Defined",3,IF(H1714="Draft",2,IF(H1714="Gap",1,0))))))))</f>
        <v/>
      </c>
      <c r="M1714" s="6">
        <f>IF(A1714="","",IF(H1714="N/A — rationale required",IF(I1714&lt;&gt;"","Yes","No"),IF(AND(F1714&lt;&gt;"",G1714&lt;&gt;"",J1714&lt;&gt;"",COUNTIFS('Process Definitions'!$B$5:$B$504,A1714,'Process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4" s="6"/>
      <c r="O1714" s="6"/>
      <c r="P1714" s="6"/>
      <c r="Q1714" s="6"/>
      <c r="R1714" s="6"/>
      <c r="S1714" s="6"/>
      <c r="T1714" s="6"/>
    </row>
    <row r="1715" spans="1:20">
      <c r="A1715" s="6"/>
      <c r="B1715" s="6"/>
      <c r="C1715" s="6"/>
      <c r="D1715" s="6"/>
      <c r="E1715" s="6"/>
      <c r="F1715" s="6"/>
      <c r="G1715" s="6"/>
      <c r="H1715" s="6"/>
      <c r="I1715" s="6"/>
      <c r="J1715" s="6"/>
      <c r="K1715" s="6"/>
      <c r="L1715" s="6">
        <f>IF(A1715="","",IF(H1715="N/A — rationale required",IF(I1715&lt;&gt;"",7,0),IF(H1715="Optimising",6,IF(H1715="Measured",5,IF(H1715="Implemented",4,IF(H1715="Defined",3,IF(H1715="Draft",2,IF(H1715="Gap",1,0))))))))</f>
        <v/>
      </c>
      <c r="M1715" s="6">
        <f>IF(A1715="","",IF(H1715="N/A — rationale required",IF(I1715&lt;&gt;"","Yes","No"),IF(AND(F1715&lt;&gt;"",G1715&lt;&gt;"",J1715&lt;&gt;"",COUNTIFS('Process Definitions'!$B$5:$B$504,A1715,'Process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5" s="6"/>
      <c r="O1715" s="6"/>
      <c r="P1715" s="6"/>
      <c r="Q1715" s="6"/>
      <c r="R1715" s="6"/>
      <c r="S1715" s="6"/>
      <c r="T1715" s="6"/>
    </row>
    <row r="1716" spans="1:20">
      <c r="A1716" s="6"/>
      <c r="B1716" s="6"/>
      <c r="C1716" s="6"/>
      <c r="D1716" s="6"/>
      <c r="E1716" s="6"/>
      <c r="F1716" s="6"/>
      <c r="G1716" s="6"/>
      <c r="H1716" s="6"/>
      <c r="I1716" s="6"/>
      <c r="J1716" s="6"/>
      <c r="K1716" s="6"/>
      <c r="L1716" s="6">
        <f>IF(A1716="","",IF(H1716="N/A — rationale required",IF(I1716&lt;&gt;"",7,0),IF(H1716="Optimising",6,IF(H1716="Measured",5,IF(H1716="Implemented",4,IF(H1716="Defined",3,IF(H1716="Draft",2,IF(H1716="Gap",1,0))))))))</f>
        <v/>
      </c>
      <c r="M1716" s="6">
        <f>IF(A1716="","",IF(H1716="N/A — rationale required",IF(I1716&lt;&gt;"","Yes","No"),IF(AND(F1716&lt;&gt;"",G1716&lt;&gt;"",J1716&lt;&gt;"",COUNTIFS('Process Definitions'!$B$5:$B$504,A1716,'Process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6" s="6"/>
      <c r="O1716" s="6"/>
      <c r="P1716" s="6"/>
      <c r="Q1716" s="6"/>
      <c r="R1716" s="6"/>
      <c r="S1716" s="6"/>
      <c r="T1716" s="6"/>
    </row>
    <row r="1717" spans="1:20">
      <c r="A1717" s="6"/>
      <c r="B1717" s="6"/>
      <c r="C1717" s="6"/>
      <c r="D1717" s="6"/>
      <c r="E1717" s="6"/>
      <c r="F1717" s="6"/>
      <c r="G1717" s="6"/>
      <c r="H1717" s="6"/>
      <c r="I1717" s="6"/>
      <c r="J1717" s="6"/>
      <c r="K1717" s="6"/>
      <c r="L1717" s="6">
        <f>IF(A1717="","",IF(H1717="N/A — rationale required",IF(I1717&lt;&gt;"",7,0),IF(H1717="Optimising",6,IF(H1717="Measured",5,IF(H1717="Implemented",4,IF(H1717="Defined",3,IF(H1717="Draft",2,IF(H1717="Gap",1,0))))))))</f>
        <v/>
      </c>
      <c r="M1717" s="6">
        <f>IF(A1717="","",IF(H1717="N/A — rationale required",IF(I1717&lt;&gt;"","Yes","No"),IF(AND(F1717&lt;&gt;"",G1717&lt;&gt;"",J1717&lt;&gt;"",COUNTIFS('Process Definitions'!$B$5:$B$504,A1717,'Process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7" s="6"/>
      <c r="O1717" s="6"/>
      <c r="P1717" s="6"/>
      <c r="Q1717" s="6"/>
      <c r="R1717" s="6"/>
      <c r="S1717" s="6"/>
      <c r="T1717" s="6"/>
    </row>
    <row r="1718" spans="1:20">
      <c r="A1718" s="6"/>
      <c r="B1718" s="6"/>
      <c r="C1718" s="6"/>
      <c r="D1718" s="6"/>
      <c r="E1718" s="6"/>
      <c r="F1718" s="6"/>
      <c r="G1718" s="6"/>
      <c r="H1718" s="6"/>
      <c r="I1718" s="6"/>
      <c r="J1718" s="6"/>
      <c r="K1718" s="6"/>
      <c r="L1718" s="6">
        <f>IF(A1718="","",IF(H1718="N/A — rationale required",IF(I1718&lt;&gt;"",7,0),IF(H1718="Optimising",6,IF(H1718="Measured",5,IF(H1718="Implemented",4,IF(H1718="Defined",3,IF(H1718="Draft",2,IF(H1718="Gap",1,0))))))))</f>
        <v/>
      </c>
      <c r="M1718" s="6">
        <f>IF(A1718="","",IF(H1718="N/A — rationale required",IF(I1718&lt;&gt;"","Yes","No"),IF(AND(F1718&lt;&gt;"",G1718&lt;&gt;"",J1718&lt;&gt;"",COUNTIFS('Process Definitions'!$B$5:$B$504,A1718,'Process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8" s="6"/>
      <c r="O1718" s="6"/>
      <c r="P1718" s="6"/>
      <c r="Q1718" s="6"/>
      <c r="R1718" s="6"/>
      <c r="S1718" s="6"/>
      <c r="T1718" s="6"/>
    </row>
    <row r="1719" spans="1:20">
      <c r="A1719" s="6"/>
      <c r="B1719" s="6"/>
      <c r="C1719" s="6"/>
      <c r="D1719" s="6"/>
      <c r="E1719" s="6"/>
      <c r="F1719" s="6"/>
      <c r="G1719" s="6"/>
      <c r="H1719" s="6"/>
      <c r="I1719" s="6"/>
      <c r="J1719" s="6"/>
      <c r="K1719" s="6"/>
      <c r="L1719" s="6">
        <f>IF(A1719="","",IF(H1719="N/A — rationale required",IF(I1719&lt;&gt;"",7,0),IF(H1719="Optimising",6,IF(H1719="Measured",5,IF(H1719="Implemented",4,IF(H1719="Defined",3,IF(H1719="Draft",2,IF(H1719="Gap",1,0))))))))</f>
        <v/>
      </c>
      <c r="M1719" s="6">
        <f>IF(A1719="","",IF(H1719="N/A — rationale required",IF(I1719&lt;&gt;"","Yes","No"),IF(AND(F1719&lt;&gt;"",G1719&lt;&gt;"",J1719&lt;&gt;"",COUNTIFS('Process Definitions'!$B$5:$B$504,A1719,'Process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19" s="6"/>
      <c r="O1719" s="6"/>
      <c r="P1719" s="6"/>
      <c r="Q1719" s="6"/>
      <c r="R1719" s="6"/>
      <c r="S1719" s="6"/>
      <c r="T1719" s="6"/>
    </row>
    <row r="1720" spans="1:20">
      <c r="A1720" s="6"/>
      <c r="B1720" s="6"/>
      <c r="C1720" s="6"/>
      <c r="D1720" s="6"/>
      <c r="E1720" s="6"/>
      <c r="F1720" s="6"/>
      <c r="G1720" s="6"/>
      <c r="H1720" s="6"/>
      <c r="I1720" s="6"/>
      <c r="J1720" s="6"/>
      <c r="K1720" s="6"/>
      <c r="L1720" s="6">
        <f>IF(A1720="","",IF(H1720="N/A — rationale required",IF(I1720&lt;&gt;"",7,0),IF(H1720="Optimising",6,IF(H1720="Measured",5,IF(H1720="Implemented",4,IF(H1720="Defined",3,IF(H1720="Draft",2,IF(H1720="Gap",1,0))))))))</f>
        <v/>
      </c>
      <c r="M1720" s="6">
        <f>IF(A1720="","",IF(H1720="N/A — rationale required",IF(I1720&lt;&gt;"","Yes","No"),IF(AND(F1720&lt;&gt;"",G1720&lt;&gt;"",J1720&lt;&gt;"",COUNTIFS('Process Definitions'!$B$5:$B$504,A1720,'Process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0" s="6"/>
      <c r="O1720" s="6"/>
      <c r="P1720" s="6"/>
      <c r="Q1720" s="6"/>
      <c r="R1720" s="6"/>
      <c r="S1720" s="6"/>
      <c r="T1720" s="6"/>
    </row>
    <row r="1721" spans="1:20">
      <c r="A1721" s="6"/>
      <c r="B1721" s="6"/>
      <c r="C1721" s="6"/>
      <c r="D1721" s="6"/>
      <c r="E1721" s="6"/>
      <c r="F1721" s="6"/>
      <c r="G1721" s="6"/>
      <c r="H1721" s="6"/>
      <c r="I1721" s="6"/>
      <c r="J1721" s="6"/>
      <c r="K1721" s="6"/>
      <c r="L1721" s="6">
        <f>IF(A1721="","",IF(H1721="N/A — rationale required",IF(I1721&lt;&gt;"",7,0),IF(H1721="Optimising",6,IF(H1721="Measured",5,IF(H1721="Implemented",4,IF(H1721="Defined",3,IF(H1721="Draft",2,IF(H1721="Gap",1,0))))))))</f>
        <v/>
      </c>
      <c r="M1721" s="6">
        <f>IF(A1721="","",IF(H1721="N/A — rationale required",IF(I1721&lt;&gt;"","Yes","No"),IF(AND(F1721&lt;&gt;"",G1721&lt;&gt;"",J1721&lt;&gt;"",COUNTIFS('Process Definitions'!$B$5:$B$504,A1721,'Process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1" s="6"/>
      <c r="O1721" s="6"/>
      <c r="P1721" s="6"/>
      <c r="Q1721" s="6"/>
      <c r="R1721" s="6"/>
      <c r="S1721" s="6"/>
      <c r="T1721" s="6"/>
    </row>
    <row r="1722" spans="1:20">
      <c r="A1722" s="6"/>
      <c r="B1722" s="6"/>
      <c r="C1722" s="6"/>
      <c r="D1722" s="6"/>
      <c r="E1722" s="6"/>
      <c r="F1722" s="6"/>
      <c r="G1722" s="6"/>
      <c r="H1722" s="6"/>
      <c r="I1722" s="6"/>
      <c r="J1722" s="6"/>
      <c r="K1722" s="6"/>
      <c r="L1722" s="6">
        <f>IF(A1722="","",IF(H1722="N/A — rationale required",IF(I1722&lt;&gt;"",7,0),IF(H1722="Optimising",6,IF(H1722="Measured",5,IF(H1722="Implemented",4,IF(H1722="Defined",3,IF(H1722="Draft",2,IF(H1722="Gap",1,0))))))))</f>
        <v/>
      </c>
      <c r="M1722" s="6">
        <f>IF(A1722="","",IF(H1722="N/A — rationale required",IF(I1722&lt;&gt;"","Yes","No"),IF(AND(F1722&lt;&gt;"",G1722&lt;&gt;"",J1722&lt;&gt;"",COUNTIFS('Process Definitions'!$B$5:$B$504,A1722,'Process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2" s="6"/>
      <c r="O1722" s="6"/>
      <c r="P1722" s="6"/>
      <c r="Q1722" s="6"/>
      <c r="R1722" s="6"/>
      <c r="S1722" s="6"/>
      <c r="T1722" s="6"/>
    </row>
    <row r="1723" spans="1:20">
      <c r="A1723" s="6"/>
      <c r="B1723" s="6"/>
      <c r="C1723" s="6"/>
      <c r="D1723" s="6"/>
      <c r="E1723" s="6"/>
      <c r="F1723" s="6"/>
      <c r="G1723" s="6"/>
      <c r="H1723" s="6"/>
      <c r="I1723" s="6"/>
      <c r="J1723" s="6"/>
      <c r="K1723" s="6"/>
      <c r="L1723" s="6">
        <f>IF(A1723="","",IF(H1723="N/A — rationale required",IF(I1723&lt;&gt;"",7,0),IF(H1723="Optimising",6,IF(H1723="Measured",5,IF(H1723="Implemented",4,IF(H1723="Defined",3,IF(H1723="Draft",2,IF(H1723="Gap",1,0))))))))</f>
        <v/>
      </c>
      <c r="M1723" s="6">
        <f>IF(A1723="","",IF(H1723="N/A — rationale required",IF(I1723&lt;&gt;"","Yes","No"),IF(AND(F1723&lt;&gt;"",G1723&lt;&gt;"",J1723&lt;&gt;"",COUNTIFS('Process Definitions'!$B$5:$B$504,A1723,'Process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3" s="6"/>
      <c r="O1723" s="6"/>
      <c r="P1723" s="6"/>
      <c r="Q1723" s="6"/>
      <c r="R1723" s="6"/>
      <c r="S1723" s="6"/>
      <c r="T1723" s="6"/>
    </row>
    <row r="1724" spans="1:20">
      <c r="A1724" s="6"/>
      <c r="B1724" s="6"/>
      <c r="C1724" s="6"/>
      <c r="D1724" s="6"/>
      <c r="E1724" s="6"/>
      <c r="F1724" s="6"/>
      <c r="G1724" s="6"/>
      <c r="H1724" s="6"/>
      <c r="I1724" s="6"/>
      <c r="J1724" s="6"/>
      <c r="K1724" s="6"/>
      <c r="L1724" s="6">
        <f>IF(A1724="","",IF(H1724="N/A — rationale required",IF(I1724&lt;&gt;"",7,0),IF(H1724="Optimising",6,IF(H1724="Measured",5,IF(H1724="Implemented",4,IF(H1724="Defined",3,IF(H1724="Draft",2,IF(H1724="Gap",1,0))))))))</f>
        <v/>
      </c>
      <c r="M1724" s="6">
        <f>IF(A1724="","",IF(H1724="N/A — rationale required",IF(I1724&lt;&gt;"","Yes","No"),IF(AND(F1724&lt;&gt;"",G1724&lt;&gt;"",J1724&lt;&gt;"",COUNTIFS('Process Definitions'!$B$5:$B$504,A1724,'Process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4" s="6"/>
      <c r="O1724" s="6"/>
      <c r="P1724" s="6"/>
      <c r="Q1724" s="6"/>
      <c r="R1724" s="6"/>
      <c r="S1724" s="6"/>
      <c r="T1724" s="6"/>
    </row>
    <row r="1725" spans="1:20">
      <c r="A1725" s="6"/>
      <c r="B1725" s="6"/>
      <c r="C1725" s="6"/>
      <c r="D1725" s="6"/>
      <c r="E1725" s="6"/>
      <c r="F1725" s="6"/>
      <c r="G1725" s="6"/>
      <c r="H1725" s="6"/>
      <c r="I1725" s="6"/>
      <c r="J1725" s="6"/>
      <c r="K1725" s="6"/>
      <c r="L1725" s="6">
        <f>IF(A1725="","",IF(H1725="N/A — rationale required",IF(I1725&lt;&gt;"",7,0),IF(H1725="Optimising",6,IF(H1725="Measured",5,IF(H1725="Implemented",4,IF(H1725="Defined",3,IF(H1725="Draft",2,IF(H1725="Gap",1,0))))))))</f>
        <v/>
      </c>
      <c r="M1725" s="6">
        <f>IF(A1725="","",IF(H1725="N/A — rationale required",IF(I1725&lt;&gt;"","Yes","No"),IF(AND(F1725&lt;&gt;"",G1725&lt;&gt;"",J1725&lt;&gt;"",COUNTIFS('Process Definitions'!$B$5:$B$504,A1725,'Process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5" s="6"/>
      <c r="O1725" s="6"/>
      <c r="P1725" s="6"/>
      <c r="Q1725" s="6"/>
      <c r="R1725" s="6"/>
      <c r="S1725" s="6"/>
      <c r="T1725" s="6"/>
    </row>
    <row r="1726" spans="1:20">
      <c r="A1726" s="6"/>
      <c r="B1726" s="6"/>
      <c r="C1726" s="6"/>
      <c r="D1726" s="6"/>
      <c r="E1726" s="6"/>
      <c r="F1726" s="6"/>
      <c r="G1726" s="6"/>
      <c r="H1726" s="6"/>
      <c r="I1726" s="6"/>
      <c r="J1726" s="6"/>
      <c r="K1726" s="6"/>
      <c r="L1726" s="6">
        <f>IF(A1726="","",IF(H1726="N/A — rationale required",IF(I1726&lt;&gt;"",7,0),IF(H1726="Optimising",6,IF(H1726="Measured",5,IF(H1726="Implemented",4,IF(H1726="Defined",3,IF(H1726="Draft",2,IF(H1726="Gap",1,0))))))))</f>
        <v/>
      </c>
      <c r="M1726" s="6">
        <f>IF(A1726="","",IF(H1726="N/A — rationale required",IF(I1726&lt;&gt;"","Yes","No"),IF(AND(F1726&lt;&gt;"",G1726&lt;&gt;"",J1726&lt;&gt;"",COUNTIFS('Process Definitions'!$B$5:$B$504,A1726,'Process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6" s="6"/>
      <c r="O1726" s="6"/>
      <c r="P1726" s="6"/>
      <c r="Q1726" s="6"/>
      <c r="R1726" s="6"/>
      <c r="S1726" s="6"/>
      <c r="T1726" s="6"/>
    </row>
    <row r="1727" spans="1:20">
      <c r="A1727" s="6"/>
      <c r="B1727" s="6"/>
      <c r="C1727" s="6"/>
      <c r="D1727" s="6"/>
      <c r="E1727" s="6"/>
      <c r="F1727" s="6"/>
      <c r="G1727" s="6"/>
      <c r="H1727" s="6"/>
      <c r="I1727" s="6"/>
      <c r="J1727" s="6"/>
      <c r="K1727" s="6"/>
      <c r="L1727" s="6">
        <f>IF(A1727="","",IF(H1727="N/A — rationale required",IF(I1727&lt;&gt;"",7,0),IF(H1727="Optimising",6,IF(H1727="Measured",5,IF(H1727="Implemented",4,IF(H1727="Defined",3,IF(H1727="Draft",2,IF(H1727="Gap",1,0))))))))</f>
        <v/>
      </c>
      <c r="M1727" s="6">
        <f>IF(A1727="","",IF(H1727="N/A — rationale required",IF(I1727&lt;&gt;"","Yes","No"),IF(AND(F1727&lt;&gt;"",G1727&lt;&gt;"",J1727&lt;&gt;"",COUNTIFS('Process Definitions'!$B$5:$B$504,A1727,'Process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7" s="6"/>
      <c r="O1727" s="6"/>
      <c r="P1727" s="6"/>
      <c r="Q1727" s="6"/>
      <c r="R1727" s="6"/>
      <c r="S1727" s="6"/>
      <c r="T1727" s="6"/>
    </row>
    <row r="1728" spans="1:20">
      <c r="A1728" s="6"/>
      <c r="B1728" s="6"/>
      <c r="C1728" s="6"/>
      <c r="D1728" s="6"/>
      <c r="E1728" s="6"/>
      <c r="F1728" s="6"/>
      <c r="G1728" s="6"/>
      <c r="H1728" s="6"/>
      <c r="I1728" s="6"/>
      <c r="J1728" s="6"/>
      <c r="K1728" s="6"/>
      <c r="L1728" s="6">
        <f>IF(A1728="","",IF(H1728="N/A — rationale required",IF(I1728&lt;&gt;"",7,0),IF(H1728="Optimising",6,IF(H1728="Measured",5,IF(H1728="Implemented",4,IF(H1728="Defined",3,IF(H1728="Draft",2,IF(H1728="Gap",1,0))))))))</f>
        <v/>
      </c>
      <c r="M1728" s="6">
        <f>IF(A1728="","",IF(H1728="N/A — rationale required",IF(I1728&lt;&gt;"","Yes","No"),IF(AND(F1728&lt;&gt;"",G1728&lt;&gt;"",J1728&lt;&gt;"",COUNTIFS('Process Definitions'!$B$5:$B$504,A1728,'Process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8" s="6"/>
      <c r="O1728" s="6"/>
      <c r="P1728" s="6"/>
      <c r="Q1728" s="6"/>
      <c r="R1728" s="6"/>
      <c r="S1728" s="6"/>
      <c r="T1728" s="6"/>
    </row>
    <row r="1729" spans="1:20">
      <c r="A1729" s="6"/>
      <c r="B1729" s="6"/>
      <c r="C1729" s="6"/>
      <c r="D1729" s="6"/>
      <c r="E1729" s="6"/>
      <c r="F1729" s="6"/>
      <c r="G1729" s="6"/>
      <c r="H1729" s="6"/>
      <c r="I1729" s="6"/>
      <c r="J1729" s="6"/>
      <c r="K1729" s="6"/>
      <c r="L1729" s="6">
        <f>IF(A1729="","",IF(H1729="N/A — rationale required",IF(I1729&lt;&gt;"",7,0),IF(H1729="Optimising",6,IF(H1729="Measured",5,IF(H1729="Implemented",4,IF(H1729="Defined",3,IF(H1729="Draft",2,IF(H1729="Gap",1,0))))))))</f>
        <v/>
      </c>
      <c r="M1729" s="6">
        <f>IF(A1729="","",IF(H1729="N/A — rationale required",IF(I1729&lt;&gt;"","Yes","No"),IF(AND(F1729&lt;&gt;"",G1729&lt;&gt;"",J1729&lt;&gt;"",COUNTIFS('Process Definitions'!$B$5:$B$504,A1729,'Process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29" s="6"/>
      <c r="O1729" s="6"/>
      <c r="P1729" s="6"/>
      <c r="Q1729" s="6"/>
      <c r="R1729" s="6"/>
      <c r="S1729" s="6"/>
      <c r="T1729" s="6"/>
    </row>
    <row r="1730" spans="1:20">
      <c r="A1730" s="6"/>
      <c r="B1730" s="6"/>
      <c r="C1730" s="6"/>
      <c r="D1730" s="6"/>
      <c r="E1730" s="6"/>
      <c r="F1730" s="6"/>
      <c r="G1730" s="6"/>
      <c r="H1730" s="6"/>
      <c r="I1730" s="6"/>
      <c r="J1730" s="6"/>
      <c r="K1730" s="6"/>
      <c r="L1730" s="6">
        <f>IF(A1730="","",IF(H1730="N/A — rationale required",IF(I1730&lt;&gt;"",7,0),IF(H1730="Optimising",6,IF(H1730="Measured",5,IF(H1730="Implemented",4,IF(H1730="Defined",3,IF(H1730="Draft",2,IF(H1730="Gap",1,0))))))))</f>
        <v/>
      </c>
      <c r="M1730" s="6">
        <f>IF(A1730="","",IF(H1730="N/A — rationale required",IF(I1730&lt;&gt;"","Yes","No"),IF(AND(F1730&lt;&gt;"",G1730&lt;&gt;"",J1730&lt;&gt;"",COUNTIFS('Process Definitions'!$B$5:$B$504,A1730,'Process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0" s="6"/>
      <c r="O1730" s="6"/>
      <c r="P1730" s="6"/>
      <c r="Q1730" s="6"/>
      <c r="R1730" s="6"/>
      <c r="S1730" s="6"/>
      <c r="T1730" s="6"/>
    </row>
    <row r="1731" spans="1:20">
      <c r="A1731" s="6"/>
      <c r="B1731" s="6"/>
      <c r="C1731" s="6"/>
      <c r="D1731" s="6"/>
      <c r="E1731" s="6"/>
      <c r="F1731" s="6"/>
      <c r="G1731" s="6"/>
      <c r="H1731" s="6"/>
      <c r="I1731" s="6"/>
      <c r="J1731" s="6"/>
      <c r="K1731" s="6"/>
      <c r="L1731" s="6">
        <f>IF(A1731="","",IF(H1731="N/A — rationale required",IF(I1731&lt;&gt;"",7,0),IF(H1731="Optimising",6,IF(H1731="Measured",5,IF(H1731="Implemented",4,IF(H1731="Defined",3,IF(H1731="Draft",2,IF(H1731="Gap",1,0))))))))</f>
        <v/>
      </c>
      <c r="M1731" s="6">
        <f>IF(A1731="","",IF(H1731="N/A — rationale required",IF(I1731&lt;&gt;"","Yes","No"),IF(AND(F1731&lt;&gt;"",G1731&lt;&gt;"",J1731&lt;&gt;"",COUNTIFS('Process Definitions'!$B$5:$B$504,A1731,'Process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1" s="6"/>
      <c r="O1731" s="6"/>
      <c r="P1731" s="6"/>
      <c r="Q1731" s="6"/>
      <c r="R1731" s="6"/>
      <c r="S1731" s="6"/>
      <c r="T1731" s="6"/>
    </row>
    <row r="1732" spans="1:20">
      <c r="A1732" s="6"/>
      <c r="B1732" s="6"/>
      <c r="C1732" s="6"/>
      <c r="D1732" s="6"/>
      <c r="E1732" s="6"/>
      <c r="F1732" s="6"/>
      <c r="G1732" s="6"/>
      <c r="H1732" s="6"/>
      <c r="I1732" s="6"/>
      <c r="J1732" s="6"/>
      <c r="K1732" s="6"/>
      <c r="L1732" s="6">
        <f>IF(A1732="","",IF(H1732="N/A — rationale required",IF(I1732&lt;&gt;"",7,0),IF(H1732="Optimising",6,IF(H1732="Measured",5,IF(H1732="Implemented",4,IF(H1732="Defined",3,IF(H1732="Draft",2,IF(H1732="Gap",1,0))))))))</f>
        <v/>
      </c>
      <c r="M1732" s="6">
        <f>IF(A1732="","",IF(H1732="N/A — rationale required",IF(I1732&lt;&gt;"","Yes","No"),IF(AND(F1732&lt;&gt;"",G1732&lt;&gt;"",J1732&lt;&gt;"",COUNTIFS('Process Definitions'!$B$5:$B$504,A1732,'Process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2" s="6"/>
      <c r="O1732" s="6"/>
      <c r="P1732" s="6"/>
      <c r="Q1732" s="6"/>
      <c r="R1732" s="6"/>
      <c r="S1732" s="6"/>
      <c r="T1732" s="6"/>
    </row>
    <row r="1733" spans="1:20">
      <c r="A1733" s="6"/>
      <c r="B1733" s="6"/>
      <c r="C1733" s="6"/>
      <c r="D1733" s="6"/>
      <c r="E1733" s="6"/>
      <c r="F1733" s="6"/>
      <c r="G1733" s="6"/>
      <c r="H1733" s="6"/>
      <c r="I1733" s="6"/>
      <c r="J1733" s="6"/>
      <c r="K1733" s="6"/>
      <c r="L1733" s="6">
        <f>IF(A1733="","",IF(H1733="N/A — rationale required",IF(I1733&lt;&gt;"",7,0),IF(H1733="Optimising",6,IF(H1733="Measured",5,IF(H1733="Implemented",4,IF(H1733="Defined",3,IF(H1733="Draft",2,IF(H1733="Gap",1,0))))))))</f>
        <v/>
      </c>
      <c r="M1733" s="6">
        <f>IF(A1733="","",IF(H1733="N/A — rationale required",IF(I1733&lt;&gt;"","Yes","No"),IF(AND(F1733&lt;&gt;"",G1733&lt;&gt;"",J1733&lt;&gt;"",COUNTIFS('Process Definitions'!$B$5:$B$504,A1733,'Process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3" s="6"/>
      <c r="O1733" s="6"/>
      <c r="P1733" s="6"/>
      <c r="Q1733" s="6"/>
      <c r="R1733" s="6"/>
      <c r="S1733" s="6"/>
      <c r="T1733" s="6"/>
    </row>
    <row r="1734" spans="1:20">
      <c r="A1734" s="6"/>
      <c r="B1734" s="6"/>
      <c r="C1734" s="6"/>
      <c r="D1734" s="6"/>
      <c r="E1734" s="6"/>
      <c r="F1734" s="6"/>
      <c r="G1734" s="6"/>
      <c r="H1734" s="6"/>
      <c r="I1734" s="6"/>
      <c r="J1734" s="6"/>
      <c r="K1734" s="6"/>
      <c r="L1734" s="6">
        <f>IF(A1734="","",IF(H1734="N/A — rationale required",IF(I1734&lt;&gt;"",7,0),IF(H1734="Optimising",6,IF(H1734="Measured",5,IF(H1734="Implemented",4,IF(H1734="Defined",3,IF(H1734="Draft",2,IF(H1734="Gap",1,0))))))))</f>
        <v/>
      </c>
      <c r="M1734" s="6">
        <f>IF(A1734="","",IF(H1734="N/A — rationale required",IF(I1734&lt;&gt;"","Yes","No"),IF(AND(F1734&lt;&gt;"",G1734&lt;&gt;"",J1734&lt;&gt;"",COUNTIFS('Process Definitions'!$B$5:$B$504,A1734,'Process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4" s="6"/>
      <c r="O1734" s="6"/>
      <c r="P1734" s="6"/>
      <c r="Q1734" s="6"/>
      <c r="R1734" s="6"/>
      <c r="S1734" s="6"/>
      <c r="T1734" s="6"/>
    </row>
    <row r="1735" spans="1:20">
      <c r="A1735" s="6"/>
      <c r="B1735" s="6"/>
      <c r="C1735" s="6"/>
      <c r="D1735" s="6"/>
      <c r="E1735" s="6"/>
      <c r="F1735" s="6"/>
      <c r="G1735" s="6"/>
      <c r="H1735" s="6"/>
      <c r="I1735" s="6"/>
      <c r="J1735" s="6"/>
      <c r="K1735" s="6"/>
      <c r="L1735" s="6">
        <f>IF(A1735="","",IF(H1735="N/A — rationale required",IF(I1735&lt;&gt;"",7,0),IF(H1735="Optimising",6,IF(H1735="Measured",5,IF(H1735="Implemented",4,IF(H1735="Defined",3,IF(H1735="Draft",2,IF(H1735="Gap",1,0))))))))</f>
        <v/>
      </c>
      <c r="M1735" s="6">
        <f>IF(A1735="","",IF(H1735="N/A — rationale required",IF(I1735&lt;&gt;"","Yes","No"),IF(AND(F1735&lt;&gt;"",G1735&lt;&gt;"",J1735&lt;&gt;"",COUNTIFS('Process Definitions'!$B$5:$B$504,A1735,'Process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5" s="6"/>
      <c r="O1735" s="6"/>
      <c r="P1735" s="6"/>
      <c r="Q1735" s="6"/>
      <c r="R1735" s="6"/>
      <c r="S1735" s="6"/>
      <c r="T1735" s="6"/>
    </row>
    <row r="1736" spans="1:20">
      <c r="A1736" s="6"/>
      <c r="B1736" s="6"/>
      <c r="C1736" s="6"/>
      <c r="D1736" s="6"/>
      <c r="E1736" s="6"/>
      <c r="F1736" s="6"/>
      <c r="G1736" s="6"/>
      <c r="H1736" s="6"/>
      <c r="I1736" s="6"/>
      <c r="J1736" s="6"/>
      <c r="K1736" s="6"/>
      <c r="L1736" s="6">
        <f>IF(A1736="","",IF(H1736="N/A — rationale required",IF(I1736&lt;&gt;"",7,0),IF(H1736="Optimising",6,IF(H1736="Measured",5,IF(H1736="Implemented",4,IF(H1736="Defined",3,IF(H1736="Draft",2,IF(H1736="Gap",1,0))))))))</f>
        <v/>
      </c>
      <c r="M1736" s="6">
        <f>IF(A1736="","",IF(H1736="N/A — rationale required",IF(I1736&lt;&gt;"","Yes","No"),IF(AND(F1736&lt;&gt;"",G1736&lt;&gt;"",J1736&lt;&gt;"",COUNTIFS('Process Definitions'!$B$5:$B$504,A1736,'Process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6" s="6"/>
      <c r="O1736" s="6"/>
      <c r="P1736" s="6"/>
      <c r="Q1736" s="6"/>
      <c r="R1736" s="6"/>
      <c r="S1736" s="6"/>
      <c r="T1736" s="6"/>
    </row>
    <row r="1737" spans="1:20">
      <c r="A1737" s="6"/>
      <c r="B1737" s="6"/>
      <c r="C1737" s="6"/>
      <c r="D1737" s="6"/>
      <c r="E1737" s="6"/>
      <c r="F1737" s="6"/>
      <c r="G1737" s="6"/>
      <c r="H1737" s="6"/>
      <c r="I1737" s="6"/>
      <c r="J1737" s="6"/>
      <c r="K1737" s="6"/>
      <c r="L1737" s="6">
        <f>IF(A1737="","",IF(H1737="N/A — rationale required",IF(I1737&lt;&gt;"",7,0),IF(H1737="Optimising",6,IF(H1737="Measured",5,IF(H1737="Implemented",4,IF(H1737="Defined",3,IF(H1737="Draft",2,IF(H1737="Gap",1,0))))))))</f>
        <v/>
      </c>
      <c r="M1737" s="6">
        <f>IF(A1737="","",IF(H1737="N/A — rationale required",IF(I1737&lt;&gt;"","Yes","No"),IF(AND(F1737&lt;&gt;"",G1737&lt;&gt;"",J1737&lt;&gt;"",COUNTIFS('Process Definitions'!$B$5:$B$504,A1737,'Process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7" s="6"/>
      <c r="O1737" s="6"/>
      <c r="P1737" s="6"/>
      <c r="Q1737" s="6"/>
      <c r="R1737" s="6"/>
      <c r="S1737" s="6"/>
      <c r="T1737" s="6"/>
    </row>
    <row r="1738" spans="1:20">
      <c r="A1738" s="6"/>
      <c r="B1738" s="6"/>
      <c r="C1738" s="6"/>
      <c r="D1738" s="6"/>
      <c r="E1738" s="6"/>
      <c r="F1738" s="6"/>
      <c r="G1738" s="6"/>
      <c r="H1738" s="6"/>
      <c r="I1738" s="6"/>
      <c r="J1738" s="6"/>
      <c r="K1738" s="6"/>
      <c r="L1738" s="6">
        <f>IF(A1738="","",IF(H1738="N/A — rationale required",IF(I1738&lt;&gt;"",7,0),IF(H1738="Optimising",6,IF(H1738="Measured",5,IF(H1738="Implemented",4,IF(H1738="Defined",3,IF(H1738="Draft",2,IF(H1738="Gap",1,0))))))))</f>
        <v/>
      </c>
      <c r="M1738" s="6">
        <f>IF(A1738="","",IF(H1738="N/A — rationale required",IF(I1738&lt;&gt;"","Yes","No"),IF(AND(F1738&lt;&gt;"",G1738&lt;&gt;"",J1738&lt;&gt;"",COUNTIFS('Process Definitions'!$B$5:$B$504,A1738,'Process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8" s="6"/>
      <c r="O1738" s="6"/>
      <c r="P1738" s="6"/>
      <c r="Q1738" s="6"/>
      <c r="R1738" s="6"/>
      <c r="S1738" s="6"/>
      <c r="T1738" s="6"/>
    </row>
    <row r="1739" spans="1:20">
      <c r="A1739" s="6"/>
      <c r="B1739" s="6"/>
      <c r="C1739" s="6"/>
      <c r="D1739" s="6"/>
      <c r="E1739" s="6"/>
      <c r="F1739" s="6"/>
      <c r="G1739" s="6"/>
      <c r="H1739" s="6"/>
      <c r="I1739" s="6"/>
      <c r="J1739" s="6"/>
      <c r="K1739" s="6"/>
      <c r="L1739" s="6">
        <f>IF(A1739="","",IF(H1739="N/A — rationale required",IF(I1739&lt;&gt;"",7,0),IF(H1739="Optimising",6,IF(H1739="Measured",5,IF(H1739="Implemented",4,IF(H1739="Defined",3,IF(H1739="Draft",2,IF(H1739="Gap",1,0))))))))</f>
        <v/>
      </c>
      <c r="M1739" s="6">
        <f>IF(A1739="","",IF(H1739="N/A — rationale required",IF(I1739&lt;&gt;"","Yes","No"),IF(AND(F1739&lt;&gt;"",G1739&lt;&gt;"",J1739&lt;&gt;"",COUNTIFS('Process Definitions'!$B$5:$B$504,A1739,'Process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39" s="6"/>
      <c r="O1739" s="6"/>
      <c r="P1739" s="6"/>
      <c r="Q1739" s="6"/>
      <c r="R1739" s="6"/>
      <c r="S1739" s="6"/>
      <c r="T1739" s="6"/>
    </row>
    <row r="1740" spans="1:20">
      <c r="A1740" s="6"/>
      <c r="B1740" s="6"/>
      <c r="C1740" s="6"/>
      <c r="D1740" s="6"/>
      <c r="E1740" s="6"/>
      <c r="F1740" s="6"/>
      <c r="G1740" s="6"/>
      <c r="H1740" s="6"/>
      <c r="I1740" s="6"/>
      <c r="J1740" s="6"/>
      <c r="K1740" s="6"/>
      <c r="L1740" s="6">
        <f>IF(A1740="","",IF(H1740="N/A — rationale required",IF(I1740&lt;&gt;"",7,0),IF(H1740="Optimising",6,IF(H1740="Measured",5,IF(H1740="Implemented",4,IF(H1740="Defined",3,IF(H1740="Draft",2,IF(H1740="Gap",1,0))))))))</f>
        <v/>
      </c>
      <c r="M1740" s="6">
        <f>IF(A1740="","",IF(H1740="N/A — rationale required",IF(I1740&lt;&gt;"","Yes","No"),IF(AND(F1740&lt;&gt;"",G1740&lt;&gt;"",J1740&lt;&gt;"",COUNTIFS('Process Definitions'!$B$5:$B$504,A1740,'Process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0" s="6"/>
      <c r="O1740" s="6"/>
      <c r="P1740" s="6"/>
      <c r="Q1740" s="6"/>
      <c r="R1740" s="6"/>
      <c r="S1740" s="6"/>
      <c r="T1740" s="6"/>
    </row>
    <row r="1741" spans="1:20">
      <c r="A1741" s="6"/>
      <c r="B1741" s="6"/>
      <c r="C1741" s="6"/>
      <c r="D1741" s="6"/>
      <c r="E1741" s="6"/>
      <c r="F1741" s="6"/>
      <c r="G1741" s="6"/>
      <c r="H1741" s="6"/>
      <c r="I1741" s="6"/>
      <c r="J1741" s="6"/>
      <c r="K1741" s="6"/>
      <c r="L1741" s="6">
        <f>IF(A1741="","",IF(H1741="N/A — rationale required",IF(I1741&lt;&gt;"",7,0),IF(H1741="Optimising",6,IF(H1741="Measured",5,IF(H1741="Implemented",4,IF(H1741="Defined",3,IF(H1741="Draft",2,IF(H1741="Gap",1,0))))))))</f>
        <v/>
      </c>
      <c r="M1741" s="6">
        <f>IF(A1741="","",IF(H1741="N/A — rationale required",IF(I1741&lt;&gt;"","Yes","No"),IF(AND(F1741&lt;&gt;"",G1741&lt;&gt;"",J1741&lt;&gt;"",COUNTIFS('Process Definitions'!$B$5:$B$504,A1741,'Process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1" s="6"/>
      <c r="O1741" s="6"/>
      <c r="P1741" s="6"/>
      <c r="Q1741" s="6"/>
      <c r="R1741" s="6"/>
      <c r="S1741" s="6"/>
      <c r="T1741" s="6"/>
    </row>
    <row r="1742" spans="1:20">
      <c r="A1742" s="6"/>
      <c r="B1742" s="6"/>
      <c r="C1742" s="6"/>
      <c r="D1742" s="6"/>
      <c r="E1742" s="6"/>
      <c r="F1742" s="6"/>
      <c r="G1742" s="6"/>
      <c r="H1742" s="6"/>
      <c r="I1742" s="6"/>
      <c r="J1742" s="6"/>
      <c r="K1742" s="6"/>
      <c r="L1742" s="6">
        <f>IF(A1742="","",IF(H1742="N/A — rationale required",IF(I1742&lt;&gt;"",7,0),IF(H1742="Optimising",6,IF(H1742="Measured",5,IF(H1742="Implemented",4,IF(H1742="Defined",3,IF(H1742="Draft",2,IF(H1742="Gap",1,0))))))))</f>
        <v/>
      </c>
      <c r="M1742" s="6">
        <f>IF(A1742="","",IF(H1742="N/A — rationale required",IF(I1742&lt;&gt;"","Yes","No"),IF(AND(F1742&lt;&gt;"",G1742&lt;&gt;"",J1742&lt;&gt;"",COUNTIFS('Process Definitions'!$B$5:$B$504,A1742,'Process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2" s="6"/>
      <c r="O1742" s="6"/>
      <c r="P1742" s="6"/>
      <c r="Q1742" s="6"/>
      <c r="R1742" s="6"/>
      <c r="S1742" s="6"/>
      <c r="T1742" s="6"/>
    </row>
    <row r="1743" spans="1:20">
      <c r="A1743" s="6"/>
      <c r="B1743" s="6"/>
      <c r="C1743" s="6"/>
      <c r="D1743" s="6"/>
      <c r="E1743" s="6"/>
      <c r="F1743" s="6"/>
      <c r="G1743" s="6"/>
      <c r="H1743" s="6"/>
      <c r="I1743" s="6"/>
      <c r="J1743" s="6"/>
      <c r="K1743" s="6"/>
      <c r="L1743" s="6">
        <f>IF(A1743="","",IF(H1743="N/A — rationale required",IF(I1743&lt;&gt;"",7,0),IF(H1743="Optimising",6,IF(H1743="Measured",5,IF(H1743="Implemented",4,IF(H1743="Defined",3,IF(H1743="Draft",2,IF(H1743="Gap",1,0))))))))</f>
        <v/>
      </c>
      <c r="M1743" s="6">
        <f>IF(A1743="","",IF(H1743="N/A — rationale required",IF(I1743&lt;&gt;"","Yes","No"),IF(AND(F1743&lt;&gt;"",G1743&lt;&gt;"",J1743&lt;&gt;"",COUNTIFS('Process Definitions'!$B$5:$B$504,A1743,'Process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3" s="6"/>
      <c r="O1743" s="6"/>
      <c r="P1743" s="6"/>
      <c r="Q1743" s="6"/>
      <c r="R1743" s="6"/>
      <c r="S1743" s="6"/>
      <c r="T1743" s="6"/>
    </row>
    <row r="1744" spans="1:20">
      <c r="A1744" s="6"/>
      <c r="B1744" s="6"/>
      <c r="C1744" s="6"/>
      <c r="D1744" s="6"/>
      <c r="E1744" s="6"/>
      <c r="F1744" s="6"/>
      <c r="G1744" s="6"/>
      <c r="H1744" s="6"/>
      <c r="I1744" s="6"/>
      <c r="J1744" s="6"/>
      <c r="K1744" s="6"/>
      <c r="L1744" s="6">
        <f>IF(A1744="","",IF(H1744="N/A — rationale required",IF(I1744&lt;&gt;"",7,0),IF(H1744="Optimising",6,IF(H1744="Measured",5,IF(H1744="Implemented",4,IF(H1744="Defined",3,IF(H1744="Draft",2,IF(H1744="Gap",1,0))))))))</f>
        <v/>
      </c>
      <c r="M1744" s="6">
        <f>IF(A1744="","",IF(H1744="N/A — rationale required",IF(I1744&lt;&gt;"","Yes","No"),IF(AND(F1744&lt;&gt;"",G1744&lt;&gt;"",J1744&lt;&gt;"",COUNTIFS('Process Definitions'!$B$5:$B$504,A1744,'Process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4" s="6"/>
      <c r="O1744" s="6"/>
      <c r="P1744" s="6"/>
      <c r="Q1744" s="6"/>
      <c r="R1744" s="6"/>
      <c r="S1744" s="6"/>
      <c r="T1744" s="6"/>
    </row>
    <row r="1745" spans="1:20">
      <c r="A1745" s="6"/>
      <c r="B1745" s="6"/>
      <c r="C1745" s="6"/>
      <c r="D1745" s="6"/>
      <c r="E1745" s="6"/>
      <c r="F1745" s="6"/>
      <c r="G1745" s="6"/>
      <c r="H1745" s="6"/>
      <c r="I1745" s="6"/>
      <c r="J1745" s="6"/>
      <c r="K1745" s="6"/>
      <c r="L1745" s="6">
        <f>IF(A1745="","",IF(H1745="N/A — rationale required",IF(I1745&lt;&gt;"",7,0),IF(H1745="Optimising",6,IF(H1745="Measured",5,IF(H1745="Implemented",4,IF(H1745="Defined",3,IF(H1745="Draft",2,IF(H1745="Gap",1,0))))))))</f>
        <v/>
      </c>
      <c r="M1745" s="6">
        <f>IF(A1745="","",IF(H1745="N/A — rationale required",IF(I1745&lt;&gt;"","Yes","No"),IF(AND(F1745&lt;&gt;"",G1745&lt;&gt;"",J1745&lt;&gt;"",COUNTIFS('Process Definitions'!$B$5:$B$504,A1745,'Process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5" s="6"/>
      <c r="O1745" s="6"/>
      <c r="P1745" s="6"/>
      <c r="Q1745" s="6"/>
      <c r="R1745" s="6"/>
      <c r="S1745" s="6"/>
      <c r="T1745" s="6"/>
    </row>
    <row r="1746" spans="1:20">
      <c r="A1746" s="6"/>
      <c r="B1746" s="6"/>
      <c r="C1746" s="6"/>
      <c r="D1746" s="6"/>
      <c r="E1746" s="6"/>
      <c r="F1746" s="6"/>
      <c r="G1746" s="6"/>
      <c r="H1746" s="6"/>
      <c r="I1746" s="6"/>
      <c r="J1746" s="6"/>
      <c r="K1746" s="6"/>
      <c r="L1746" s="6">
        <f>IF(A1746="","",IF(H1746="N/A — rationale required",IF(I1746&lt;&gt;"",7,0),IF(H1746="Optimising",6,IF(H1746="Measured",5,IF(H1746="Implemented",4,IF(H1746="Defined",3,IF(H1746="Draft",2,IF(H1746="Gap",1,0))))))))</f>
        <v/>
      </c>
      <c r="M1746" s="6">
        <f>IF(A1746="","",IF(H1746="N/A — rationale required",IF(I1746&lt;&gt;"","Yes","No"),IF(AND(F1746&lt;&gt;"",G1746&lt;&gt;"",J1746&lt;&gt;"",COUNTIFS('Process Definitions'!$B$5:$B$504,A1746,'Process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6" s="6"/>
      <c r="O1746" s="6"/>
      <c r="P1746" s="6"/>
      <c r="Q1746" s="6"/>
      <c r="R1746" s="6"/>
      <c r="S1746" s="6"/>
      <c r="T1746" s="6"/>
    </row>
    <row r="1747" spans="1:20">
      <c r="A1747" s="6"/>
      <c r="B1747" s="6"/>
      <c r="C1747" s="6"/>
      <c r="D1747" s="6"/>
      <c r="E1747" s="6"/>
      <c r="F1747" s="6"/>
      <c r="G1747" s="6"/>
      <c r="H1747" s="6"/>
      <c r="I1747" s="6"/>
      <c r="J1747" s="6"/>
      <c r="K1747" s="6"/>
      <c r="L1747" s="6">
        <f>IF(A1747="","",IF(H1747="N/A — rationale required",IF(I1747&lt;&gt;"",7,0),IF(H1747="Optimising",6,IF(H1747="Measured",5,IF(H1747="Implemented",4,IF(H1747="Defined",3,IF(H1747="Draft",2,IF(H1747="Gap",1,0))))))))</f>
        <v/>
      </c>
      <c r="M1747" s="6">
        <f>IF(A1747="","",IF(H1747="N/A — rationale required",IF(I1747&lt;&gt;"","Yes","No"),IF(AND(F1747&lt;&gt;"",G1747&lt;&gt;"",J1747&lt;&gt;"",COUNTIFS('Process Definitions'!$B$5:$B$504,A1747,'Process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7" s="6"/>
      <c r="O1747" s="6"/>
      <c r="P1747" s="6"/>
      <c r="Q1747" s="6"/>
      <c r="R1747" s="6"/>
      <c r="S1747" s="6"/>
      <c r="T1747" s="6"/>
    </row>
    <row r="1748" spans="1:20">
      <c r="A1748" s="6"/>
      <c r="B1748" s="6"/>
      <c r="C1748" s="6"/>
      <c r="D1748" s="6"/>
      <c r="E1748" s="6"/>
      <c r="F1748" s="6"/>
      <c r="G1748" s="6"/>
      <c r="H1748" s="6"/>
      <c r="I1748" s="6"/>
      <c r="J1748" s="6"/>
      <c r="K1748" s="6"/>
      <c r="L1748" s="6">
        <f>IF(A1748="","",IF(H1748="N/A — rationale required",IF(I1748&lt;&gt;"",7,0),IF(H1748="Optimising",6,IF(H1748="Measured",5,IF(H1748="Implemented",4,IF(H1748="Defined",3,IF(H1748="Draft",2,IF(H1748="Gap",1,0))))))))</f>
        <v/>
      </c>
      <c r="M1748" s="6">
        <f>IF(A1748="","",IF(H1748="N/A — rationale required",IF(I1748&lt;&gt;"","Yes","No"),IF(AND(F1748&lt;&gt;"",G1748&lt;&gt;"",J1748&lt;&gt;"",COUNTIFS('Process Definitions'!$B$5:$B$504,A1748,'Process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8" s="6"/>
      <c r="O1748" s="6"/>
      <c r="P1748" s="6"/>
      <c r="Q1748" s="6"/>
      <c r="R1748" s="6"/>
      <c r="S1748" s="6"/>
      <c r="T1748" s="6"/>
    </row>
    <row r="1749" spans="1:20">
      <c r="A1749" s="6"/>
      <c r="B1749" s="6"/>
      <c r="C1749" s="6"/>
      <c r="D1749" s="6"/>
      <c r="E1749" s="6"/>
      <c r="F1749" s="6"/>
      <c r="G1749" s="6"/>
      <c r="H1749" s="6"/>
      <c r="I1749" s="6"/>
      <c r="J1749" s="6"/>
      <c r="K1749" s="6"/>
      <c r="L1749" s="6">
        <f>IF(A1749="","",IF(H1749="N/A — rationale required",IF(I1749&lt;&gt;"",7,0),IF(H1749="Optimising",6,IF(H1749="Measured",5,IF(H1749="Implemented",4,IF(H1749="Defined",3,IF(H1749="Draft",2,IF(H1749="Gap",1,0))))))))</f>
        <v/>
      </c>
      <c r="M1749" s="6">
        <f>IF(A1749="","",IF(H1749="N/A — rationale required",IF(I1749&lt;&gt;"","Yes","No"),IF(AND(F1749&lt;&gt;"",G1749&lt;&gt;"",J1749&lt;&gt;"",COUNTIFS('Process Definitions'!$B$5:$B$504,A1749,'Process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49" s="6"/>
      <c r="O1749" s="6"/>
      <c r="P1749" s="6"/>
      <c r="Q1749" s="6"/>
      <c r="R1749" s="6"/>
      <c r="S1749" s="6"/>
      <c r="T1749" s="6"/>
    </row>
    <row r="1750" spans="1:20">
      <c r="A1750" s="6"/>
      <c r="B1750" s="6"/>
      <c r="C1750" s="6"/>
      <c r="D1750" s="6"/>
      <c r="E1750" s="6"/>
      <c r="F1750" s="6"/>
      <c r="G1750" s="6"/>
      <c r="H1750" s="6"/>
      <c r="I1750" s="6"/>
      <c r="J1750" s="6"/>
      <c r="K1750" s="6"/>
      <c r="L1750" s="6">
        <f>IF(A1750="","",IF(H1750="N/A — rationale required",IF(I1750&lt;&gt;"",7,0),IF(H1750="Optimising",6,IF(H1750="Measured",5,IF(H1750="Implemented",4,IF(H1750="Defined",3,IF(H1750="Draft",2,IF(H1750="Gap",1,0))))))))</f>
        <v/>
      </c>
      <c r="M1750" s="6">
        <f>IF(A1750="","",IF(H1750="N/A — rationale required",IF(I1750&lt;&gt;"","Yes","No"),IF(AND(F1750&lt;&gt;"",G1750&lt;&gt;"",J1750&lt;&gt;"",COUNTIFS('Process Definitions'!$B$5:$B$504,A1750,'Process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0" s="6"/>
      <c r="O1750" s="6"/>
      <c r="P1750" s="6"/>
      <c r="Q1750" s="6"/>
      <c r="R1750" s="6"/>
      <c r="S1750" s="6"/>
      <c r="T1750" s="6"/>
    </row>
    <row r="1751" spans="1:20">
      <c r="A1751" s="6"/>
      <c r="B1751" s="6"/>
      <c r="C1751" s="6"/>
      <c r="D1751" s="6"/>
      <c r="E1751" s="6"/>
      <c r="F1751" s="6"/>
      <c r="G1751" s="6"/>
      <c r="H1751" s="6"/>
      <c r="I1751" s="6"/>
      <c r="J1751" s="6"/>
      <c r="K1751" s="6"/>
      <c r="L1751" s="6">
        <f>IF(A1751="","",IF(H1751="N/A — rationale required",IF(I1751&lt;&gt;"",7,0),IF(H1751="Optimising",6,IF(H1751="Measured",5,IF(H1751="Implemented",4,IF(H1751="Defined",3,IF(H1751="Draft",2,IF(H1751="Gap",1,0))))))))</f>
        <v/>
      </c>
      <c r="M1751" s="6">
        <f>IF(A1751="","",IF(H1751="N/A — rationale required",IF(I1751&lt;&gt;"","Yes","No"),IF(AND(F1751&lt;&gt;"",G1751&lt;&gt;"",J1751&lt;&gt;"",COUNTIFS('Process Definitions'!$B$5:$B$504,A1751,'Process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1" s="6"/>
      <c r="O1751" s="6"/>
      <c r="P1751" s="6"/>
      <c r="Q1751" s="6"/>
      <c r="R1751" s="6"/>
      <c r="S1751" s="6"/>
      <c r="T1751" s="6"/>
    </row>
    <row r="1752" spans="1:20">
      <c r="A1752" s="6"/>
      <c r="B1752" s="6"/>
      <c r="C1752" s="6"/>
      <c r="D1752" s="6"/>
      <c r="E1752" s="6"/>
      <c r="F1752" s="6"/>
      <c r="G1752" s="6"/>
      <c r="H1752" s="6"/>
      <c r="I1752" s="6"/>
      <c r="J1752" s="6"/>
      <c r="K1752" s="6"/>
      <c r="L1752" s="6">
        <f>IF(A1752="","",IF(H1752="N/A — rationale required",IF(I1752&lt;&gt;"",7,0),IF(H1752="Optimising",6,IF(H1752="Measured",5,IF(H1752="Implemented",4,IF(H1752="Defined",3,IF(H1752="Draft",2,IF(H1752="Gap",1,0))))))))</f>
        <v/>
      </c>
      <c r="M1752" s="6">
        <f>IF(A1752="","",IF(H1752="N/A — rationale required",IF(I1752&lt;&gt;"","Yes","No"),IF(AND(F1752&lt;&gt;"",G1752&lt;&gt;"",J1752&lt;&gt;"",COUNTIFS('Process Definitions'!$B$5:$B$504,A1752,'Process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2" s="6"/>
      <c r="O1752" s="6"/>
      <c r="P1752" s="6"/>
      <c r="Q1752" s="6"/>
      <c r="R1752" s="6"/>
      <c r="S1752" s="6"/>
      <c r="T1752" s="6"/>
    </row>
    <row r="1753" spans="1:20">
      <c r="A1753" s="6"/>
      <c r="B1753" s="6"/>
      <c r="C1753" s="6"/>
      <c r="D1753" s="6"/>
      <c r="E1753" s="6"/>
      <c r="F1753" s="6"/>
      <c r="G1753" s="6"/>
      <c r="H1753" s="6"/>
      <c r="I1753" s="6"/>
      <c r="J1753" s="6"/>
      <c r="K1753" s="6"/>
      <c r="L1753" s="6">
        <f>IF(A1753="","",IF(H1753="N/A — rationale required",IF(I1753&lt;&gt;"",7,0),IF(H1753="Optimising",6,IF(H1753="Measured",5,IF(H1753="Implemented",4,IF(H1753="Defined",3,IF(H1753="Draft",2,IF(H1753="Gap",1,0))))))))</f>
        <v/>
      </c>
      <c r="M1753" s="6">
        <f>IF(A1753="","",IF(H1753="N/A — rationale required",IF(I1753&lt;&gt;"","Yes","No"),IF(AND(F1753&lt;&gt;"",G1753&lt;&gt;"",J1753&lt;&gt;"",COUNTIFS('Process Definitions'!$B$5:$B$504,A1753,'Process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3" s="6"/>
      <c r="O1753" s="6"/>
      <c r="P1753" s="6"/>
      <c r="Q1753" s="6"/>
      <c r="R1753" s="6"/>
      <c r="S1753" s="6"/>
      <c r="T1753" s="6"/>
    </row>
    <row r="1754" spans="1:20">
      <c r="A1754" s="6"/>
      <c r="B1754" s="6"/>
      <c r="C1754" s="6"/>
      <c r="D1754" s="6"/>
      <c r="E1754" s="6"/>
      <c r="F1754" s="6"/>
      <c r="G1754" s="6"/>
      <c r="H1754" s="6"/>
      <c r="I1754" s="6"/>
      <c r="J1754" s="6"/>
      <c r="K1754" s="6"/>
      <c r="L1754" s="6">
        <f>IF(A1754="","",IF(H1754="N/A — rationale required",IF(I1754&lt;&gt;"",7,0),IF(H1754="Optimising",6,IF(H1754="Measured",5,IF(H1754="Implemented",4,IF(H1754="Defined",3,IF(H1754="Draft",2,IF(H1754="Gap",1,0))))))))</f>
        <v/>
      </c>
      <c r="M1754" s="6">
        <f>IF(A1754="","",IF(H1754="N/A — rationale required",IF(I1754&lt;&gt;"","Yes","No"),IF(AND(F1754&lt;&gt;"",G1754&lt;&gt;"",J1754&lt;&gt;"",COUNTIFS('Process Definitions'!$B$5:$B$504,A1754,'Process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4" s="6"/>
      <c r="O1754" s="6"/>
      <c r="P1754" s="6"/>
      <c r="Q1754" s="6"/>
      <c r="R1754" s="6"/>
      <c r="S1754" s="6"/>
      <c r="T1754" s="6"/>
    </row>
    <row r="1755" spans="1:20">
      <c r="A1755" s="6"/>
      <c r="B1755" s="6"/>
      <c r="C1755" s="6"/>
      <c r="D1755" s="6"/>
      <c r="E1755" s="6"/>
      <c r="F1755" s="6"/>
      <c r="G1755" s="6"/>
      <c r="H1755" s="6"/>
      <c r="I1755" s="6"/>
      <c r="J1755" s="6"/>
      <c r="K1755" s="6"/>
      <c r="L1755" s="6">
        <f>IF(A1755="","",IF(H1755="N/A — rationale required",IF(I1755&lt;&gt;"",7,0),IF(H1755="Optimising",6,IF(H1755="Measured",5,IF(H1755="Implemented",4,IF(H1755="Defined",3,IF(H1755="Draft",2,IF(H1755="Gap",1,0))))))))</f>
        <v/>
      </c>
      <c r="M1755" s="6">
        <f>IF(A1755="","",IF(H1755="N/A — rationale required",IF(I1755&lt;&gt;"","Yes","No"),IF(AND(F1755&lt;&gt;"",G1755&lt;&gt;"",J1755&lt;&gt;"",COUNTIFS('Process Definitions'!$B$5:$B$504,A1755,'Process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5" s="6"/>
      <c r="O1755" s="6"/>
      <c r="P1755" s="6"/>
      <c r="Q1755" s="6"/>
      <c r="R1755" s="6"/>
      <c r="S1755" s="6"/>
      <c r="T1755" s="6"/>
    </row>
    <row r="1756" spans="1:20">
      <c r="A1756" s="6"/>
      <c r="B1756" s="6"/>
      <c r="C1756" s="6"/>
      <c r="D1756" s="6"/>
      <c r="E1756" s="6"/>
      <c r="F1756" s="6"/>
      <c r="G1756" s="6"/>
      <c r="H1756" s="6"/>
      <c r="I1756" s="6"/>
      <c r="J1756" s="6"/>
      <c r="K1756" s="6"/>
      <c r="L1756" s="6">
        <f>IF(A1756="","",IF(H1756="N/A — rationale required",IF(I1756&lt;&gt;"",7,0),IF(H1756="Optimising",6,IF(H1756="Measured",5,IF(H1756="Implemented",4,IF(H1756="Defined",3,IF(H1756="Draft",2,IF(H1756="Gap",1,0))))))))</f>
        <v/>
      </c>
      <c r="M1756" s="6">
        <f>IF(A1756="","",IF(H1756="N/A — rationale required",IF(I1756&lt;&gt;"","Yes","No"),IF(AND(F1756&lt;&gt;"",G1756&lt;&gt;"",J1756&lt;&gt;"",COUNTIFS('Process Definitions'!$B$5:$B$504,A1756,'Process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6" s="6"/>
      <c r="O1756" s="6"/>
      <c r="P1756" s="6"/>
      <c r="Q1756" s="6"/>
      <c r="R1756" s="6"/>
      <c r="S1756" s="6"/>
      <c r="T1756" s="6"/>
    </row>
    <row r="1757" spans="1:20">
      <c r="A1757" s="6"/>
      <c r="B1757" s="6"/>
      <c r="C1757" s="6"/>
      <c r="D1757" s="6"/>
      <c r="E1757" s="6"/>
      <c r="F1757" s="6"/>
      <c r="G1757" s="6"/>
      <c r="H1757" s="6"/>
      <c r="I1757" s="6"/>
      <c r="J1757" s="6"/>
      <c r="K1757" s="6"/>
      <c r="L1757" s="6">
        <f>IF(A1757="","",IF(H1757="N/A — rationale required",IF(I1757&lt;&gt;"",7,0),IF(H1757="Optimising",6,IF(H1757="Measured",5,IF(H1757="Implemented",4,IF(H1757="Defined",3,IF(H1757="Draft",2,IF(H1757="Gap",1,0))))))))</f>
        <v/>
      </c>
      <c r="M1757" s="6">
        <f>IF(A1757="","",IF(H1757="N/A — rationale required",IF(I1757&lt;&gt;"","Yes","No"),IF(AND(F1757&lt;&gt;"",G1757&lt;&gt;"",J1757&lt;&gt;"",COUNTIFS('Process Definitions'!$B$5:$B$504,A1757,'Process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7" s="6"/>
      <c r="O1757" s="6"/>
      <c r="P1757" s="6"/>
      <c r="Q1757" s="6"/>
      <c r="R1757" s="6"/>
      <c r="S1757" s="6"/>
      <c r="T1757" s="6"/>
    </row>
    <row r="1758" spans="1:20">
      <c r="A1758" s="6"/>
      <c r="B1758" s="6"/>
      <c r="C1758" s="6"/>
      <c r="D1758" s="6"/>
      <c r="E1758" s="6"/>
      <c r="F1758" s="6"/>
      <c r="G1758" s="6"/>
      <c r="H1758" s="6"/>
      <c r="I1758" s="6"/>
      <c r="J1758" s="6"/>
      <c r="K1758" s="6"/>
      <c r="L1758" s="6">
        <f>IF(A1758="","",IF(H1758="N/A — rationale required",IF(I1758&lt;&gt;"",7,0),IF(H1758="Optimising",6,IF(H1758="Measured",5,IF(H1758="Implemented",4,IF(H1758="Defined",3,IF(H1758="Draft",2,IF(H1758="Gap",1,0))))))))</f>
        <v/>
      </c>
      <c r="M1758" s="6">
        <f>IF(A1758="","",IF(H1758="N/A — rationale required",IF(I1758&lt;&gt;"","Yes","No"),IF(AND(F1758&lt;&gt;"",G1758&lt;&gt;"",J1758&lt;&gt;"",COUNTIFS('Process Definitions'!$B$5:$B$504,A1758,'Process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8" s="6"/>
      <c r="O1758" s="6"/>
      <c r="P1758" s="6"/>
      <c r="Q1758" s="6"/>
      <c r="R1758" s="6"/>
      <c r="S1758" s="6"/>
      <c r="T1758" s="6"/>
    </row>
    <row r="1759" spans="1:20">
      <c r="A1759" s="6"/>
      <c r="B1759" s="6"/>
      <c r="C1759" s="6"/>
      <c r="D1759" s="6"/>
      <c r="E1759" s="6"/>
      <c r="F1759" s="6"/>
      <c r="G1759" s="6"/>
      <c r="H1759" s="6"/>
      <c r="I1759" s="6"/>
      <c r="J1759" s="6"/>
      <c r="K1759" s="6"/>
      <c r="L1759" s="6">
        <f>IF(A1759="","",IF(H1759="N/A — rationale required",IF(I1759&lt;&gt;"",7,0),IF(H1759="Optimising",6,IF(H1759="Measured",5,IF(H1759="Implemented",4,IF(H1759="Defined",3,IF(H1759="Draft",2,IF(H1759="Gap",1,0))))))))</f>
        <v/>
      </c>
      <c r="M1759" s="6">
        <f>IF(A1759="","",IF(H1759="N/A — rationale required",IF(I1759&lt;&gt;"","Yes","No"),IF(AND(F1759&lt;&gt;"",G1759&lt;&gt;"",J1759&lt;&gt;"",COUNTIFS('Process Definitions'!$B$5:$B$504,A1759,'Process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59" s="6"/>
      <c r="O1759" s="6"/>
      <c r="P1759" s="6"/>
      <c r="Q1759" s="6"/>
      <c r="R1759" s="6"/>
      <c r="S1759" s="6"/>
      <c r="T1759" s="6"/>
    </row>
    <row r="1760" spans="1:20">
      <c r="A1760" s="6"/>
      <c r="B1760" s="6"/>
      <c r="C1760" s="6"/>
      <c r="D1760" s="6"/>
      <c r="E1760" s="6"/>
      <c r="F1760" s="6"/>
      <c r="G1760" s="6"/>
      <c r="H1760" s="6"/>
      <c r="I1760" s="6"/>
      <c r="J1760" s="6"/>
      <c r="K1760" s="6"/>
      <c r="L1760" s="6">
        <f>IF(A1760="","",IF(H1760="N/A — rationale required",IF(I1760&lt;&gt;"",7,0),IF(H1760="Optimising",6,IF(H1760="Measured",5,IF(H1760="Implemented",4,IF(H1760="Defined",3,IF(H1760="Draft",2,IF(H1760="Gap",1,0))))))))</f>
        <v/>
      </c>
      <c r="M1760" s="6">
        <f>IF(A1760="","",IF(H1760="N/A — rationale required",IF(I1760&lt;&gt;"","Yes","No"),IF(AND(F1760&lt;&gt;"",G1760&lt;&gt;"",J1760&lt;&gt;"",COUNTIFS('Process Definitions'!$B$5:$B$504,A1760,'Process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0" s="6"/>
      <c r="O1760" s="6"/>
      <c r="P1760" s="6"/>
      <c r="Q1760" s="6"/>
      <c r="R1760" s="6"/>
      <c r="S1760" s="6"/>
      <c r="T1760" s="6"/>
    </row>
    <row r="1761" spans="1:20">
      <c r="A1761" s="6"/>
      <c r="B1761" s="6"/>
      <c r="C1761" s="6"/>
      <c r="D1761" s="6"/>
      <c r="E1761" s="6"/>
      <c r="F1761" s="6"/>
      <c r="G1761" s="6"/>
      <c r="H1761" s="6"/>
      <c r="I1761" s="6"/>
      <c r="J1761" s="6"/>
      <c r="K1761" s="6"/>
      <c r="L1761" s="6">
        <f>IF(A1761="","",IF(H1761="N/A — rationale required",IF(I1761&lt;&gt;"",7,0),IF(H1761="Optimising",6,IF(H1761="Measured",5,IF(H1761="Implemented",4,IF(H1761="Defined",3,IF(H1761="Draft",2,IF(H1761="Gap",1,0))))))))</f>
        <v/>
      </c>
      <c r="M1761" s="6">
        <f>IF(A1761="","",IF(H1761="N/A — rationale required",IF(I1761&lt;&gt;"","Yes","No"),IF(AND(F1761&lt;&gt;"",G1761&lt;&gt;"",J1761&lt;&gt;"",COUNTIFS('Process Definitions'!$B$5:$B$504,A1761,'Process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1" s="6"/>
      <c r="O1761" s="6"/>
      <c r="P1761" s="6"/>
      <c r="Q1761" s="6"/>
      <c r="R1761" s="6"/>
      <c r="S1761" s="6"/>
      <c r="T1761" s="6"/>
    </row>
    <row r="1762" spans="1:20">
      <c r="A1762" s="6"/>
      <c r="B1762" s="6"/>
      <c r="C1762" s="6"/>
      <c r="D1762" s="6"/>
      <c r="E1762" s="6"/>
      <c r="F1762" s="6"/>
      <c r="G1762" s="6"/>
      <c r="H1762" s="6"/>
      <c r="I1762" s="6"/>
      <c r="J1762" s="6"/>
      <c r="K1762" s="6"/>
      <c r="L1762" s="6">
        <f>IF(A1762="","",IF(H1762="N/A — rationale required",IF(I1762&lt;&gt;"",7,0),IF(H1762="Optimising",6,IF(H1762="Measured",5,IF(H1762="Implemented",4,IF(H1762="Defined",3,IF(H1762="Draft",2,IF(H1762="Gap",1,0))))))))</f>
        <v/>
      </c>
      <c r="M1762" s="6">
        <f>IF(A1762="","",IF(H1762="N/A — rationale required",IF(I1762&lt;&gt;"","Yes","No"),IF(AND(F1762&lt;&gt;"",G1762&lt;&gt;"",J1762&lt;&gt;"",COUNTIFS('Process Definitions'!$B$5:$B$504,A1762,'Process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2" s="6"/>
      <c r="O1762" s="6"/>
      <c r="P1762" s="6"/>
      <c r="Q1762" s="6"/>
      <c r="R1762" s="6"/>
      <c r="S1762" s="6"/>
      <c r="T1762" s="6"/>
    </row>
    <row r="1763" spans="1:20">
      <c r="A1763" s="6"/>
      <c r="B1763" s="6"/>
      <c r="C1763" s="6"/>
      <c r="D1763" s="6"/>
      <c r="E1763" s="6"/>
      <c r="F1763" s="6"/>
      <c r="G1763" s="6"/>
      <c r="H1763" s="6"/>
      <c r="I1763" s="6"/>
      <c r="J1763" s="6"/>
      <c r="K1763" s="6"/>
      <c r="L1763" s="6">
        <f>IF(A1763="","",IF(H1763="N/A — rationale required",IF(I1763&lt;&gt;"",7,0),IF(H1763="Optimising",6,IF(H1763="Measured",5,IF(H1763="Implemented",4,IF(H1763="Defined",3,IF(H1763="Draft",2,IF(H1763="Gap",1,0))))))))</f>
        <v/>
      </c>
      <c r="M1763" s="6">
        <f>IF(A1763="","",IF(H1763="N/A — rationale required",IF(I1763&lt;&gt;"","Yes","No"),IF(AND(F1763&lt;&gt;"",G1763&lt;&gt;"",J1763&lt;&gt;"",COUNTIFS('Process Definitions'!$B$5:$B$504,A1763,'Process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3" s="6"/>
      <c r="O1763" s="6"/>
      <c r="P1763" s="6"/>
      <c r="Q1763" s="6"/>
      <c r="R1763" s="6"/>
      <c r="S1763" s="6"/>
      <c r="T1763" s="6"/>
    </row>
    <row r="1764" spans="1:20">
      <c r="A1764" s="6"/>
      <c r="B1764" s="6"/>
      <c r="C1764" s="6"/>
      <c r="D1764" s="6"/>
      <c r="E1764" s="6"/>
      <c r="F1764" s="6"/>
      <c r="G1764" s="6"/>
      <c r="H1764" s="6"/>
      <c r="I1764" s="6"/>
      <c r="J1764" s="6"/>
      <c r="K1764" s="6"/>
      <c r="L1764" s="6">
        <f>IF(A1764="","",IF(H1764="N/A — rationale required",IF(I1764&lt;&gt;"",7,0),IF(H1764="Optimising",6,IF(H1764="Measured",5,IF(H1764="Implemented",4,IF(H1764="Defined",3,IF(H1764="Draft",2,IF(H1764="Gap",1,0))))))))</f>
        <v/>
      </c>
      <c r="M1764" s="6">
        <f>IF(A1764="","",IF(H1764="N/A — rationale required",IF(I1764&lt;&gt;"","Yes","No"),IF(AND(F1764&lt;&gt;"",G1764&lt;&gt;"",J1764&lt;&gt;"",COUNTIFS('Process Definitions'!$B$5:$B$504,A1764,'Process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4" s="6"/>
      <c r="O1764" s="6"/>
      <c r="P1764" s="6"/>
      <c r="Q1764" s="6"/>
      <c r="R1764" s="6"/>
      <c r="S1764" s="6"/>
      <c r="T1764" s="6"/>
    </row>
    <row r="1765" spans="1:20">
      <c r="A1765" s="6"/>
      <c r="B1765" s="6"/>
      <c r="C1765" s="6"/>
      <c r="D1765" s="6"/>
      <c r="E1765" s="6"/>
      <c r="F1765" s="6"/>
      <c r="G1765" s="6"/>
      <c r="H1765" s="6"/>
      <c r="I1765" s="6"/>
      <c r="J1765" s="6"/>
      <c r="K1765" s="6"/>
      <c r="L1765" s="6">
        <f>IF(A1765="","",IF(H1765="N/A — rationale required",IF(I1765&lt;&gt;"",7,0),IF(H1765="Optimising",6,IF(H1765="Measured",5,IF(H1765="Implemented",4,IF(H1765="Defined",3,IF(H1765="Draft",2,IF(H1765="Gap",1,0))))))))</f>
        <v/>
      </c>
      <c r="M1765" s="6">
        <f>IF(A1765="","",IF(H1765="N/A — rationale required",IF(I1765&lt;&gt;"","Yes","No"),IF(AND(F1765&lt;&gt;"",G1765&lt;&gt;"",J1765&lt;&gt;"",COUNTIFS('Process Definitions'!$B$5:$B$504,A1765,'Process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5" s="6"/>
      <c r="O1765" s="6"/>
      <c r="P1765" s="6"/>
      <c r="Q1765" s="6"/>
      <c r="R1765" s="6"/>
      <c r="S1765" s="6"/>
      <c r="T1765" s="6"/>
    </row>
    <row r="1766" spans="1:20">
      <c r="A1766" s="6"/>
      <c r="B1766" s="6"/>
      <c r="C1766" s="6"/>
      <c r="D1766" s="6"/>
      <c r="E1766" s="6"/>
      <c r="F1766" s="6"/>
      <c r="G1766" s="6"/>
      <c r="H1766" s="6"/>
      <c r="I1766" s="6"/>
      <c r="J1766" s="6"/>
      <c r="K1766" s="6"/>
      <c r="L1766" s="6">
        <f>IF(A1766="","",IF(H1766="N/A — rationale required",IF(I1766&lt;&gt;"",7,0),IF(H1766="Optimising",6,IF(H1766="Measured",5,IF(H1766="Implemented",4,IF(H1766="Defined",3,IF(H1766="Draft",2,IF(H1766="Gap",1,0))))))))</f>
        <v/>
      </c>
      <c r="M1766" s="6">
        <f>IF(A1766="","",IF(H1766="N/A — rationale required",IF(I1766&lt;&gt;"","Yes","No"),IF(AND(F1766&lt;&gt;"",G1766&lt;&gt;"",J1766&lt;&gt;"",COUNTIFS('Process Definitions'!$B$5:$B$504,A1766,'Process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6" s="6"/>
      <c r="O1766" s="6"/>
      <c r="P1766" s="6"/>
      <c r="Q1766" s="6"/>
      <c r="R1766" s="6"/>
      <c r="S1766" s="6"/>
      <c r="T1766" s="6"/>
    </row>
    <row r="1767" spans="1:20">
      <c r="A1767" s="6"/>
      <c r="B1767" s="6"/>
      <c r="C1767" s="6"/>
      <c r="D1767" s="6"/>
      <c r="E1767" s="6"/>
      <c r="F1767" s="6"/>
      <c r="G1767" s="6"/>
      <c r="H1767" s="6"/>
      <c r="I1767" s="6"/>
      <c r="J1767" s="6"/>
      <c r="K1767" s="6"/>
      <c r="L1767" s="6">
        <f>IF(A1767="","",IF(H1767="N/A — rationale required",IF(I1767&lt;&gt;"",7,0),IF(H1767="Optimising",6,IF(H1767="Measured",5,IF(H1767="Implemented",4,IF(H1767="Defined",3,IF(H1767="Draft",2,IF(H1767="Gap",1,0))))))))</f>
        <v/>
      </c>
      <c r="M1767" s="6">
        <f>IF(A1767="","",IF(H1767="N/A — rationale required",IF(I1767&lt;&gt;"","Yes","No"),IF(AND(F1767&lt;&gt;"",G1767&lt;&gt;"",J1767&lt;&gt;"",COUNTIFS('Process Definitions'!$B$5:$B$504,A1767,'Process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7" s="6"/>
      <c r="O1767" s="6"/>
      <c r="P1767" s="6"/>
      <c r="Q1767" s="6"/>
      <c r="R1767" s="6"/>
      <c r="S1767" s="6"/>
      <c r="T1767" s="6"/>
    </row>
    <row r="1768" spans="1:20">
      <c r="A1768" s="6"/>
      <c r="B1768" s="6"/>
      <c r="C1768" s="6"/>
      <c r="D1768" s="6"/>
      <c r="E1768" s="6"/>
      <c r="F1768" s="6"/>
      <c r="G1768" s="6"/>
      <c r="H1768" s="6"/>
      <c r="I1768" s="6"/>
      <c r="J1768" s="6"/>
      <c r="K1768" s="6"/>
      <c r="L1768" s="6">
        <f>IF(A1768="","",IF(H1768="N/A — rationale required",IF(I1768&lt;&gt;"",7,0),IF(H1768="Optimising",6,IF(H1768="Measured",5,IF(H1768="Implemented",4,IF(H1768="Defined",3,IF(H1768="Draft",2,IF(H1768="Gap",1,0))))))))</f>
        <v/>
      </c>
      <c r="M1768" s="6">
        <f>IF(A1768="","",IF(H1768="N/A — rationale required",IF(I1768&lt;&gt;"","Yes","No"),IF(AND(F1768&lt;&gt;"",G1768&lt;&gt;"",J1768&lt;&gt;"",COUNTIFS('Process Definitions'!$B$5:$B$504,A1768,'Process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8" s="6"/>
      <c r="O1768" s="6"/>
      <c r="P1768" s="6"/>
      <c r="Q1768" s="6"/>
      <c r="R1768" s="6"/>
      <c r="S1768" s="6"/>
      <c r="T1768" s="6"/>
    </row>
    <row r="1769" spans="1:20">
      <c r="A1769" s="6"/>
      <c r="B1769" s="6"/>
      <c r="C1769" s="6"/>
      <c r="D1769" s="6"/>
      <c r="E1769" s="6"/>
      <c r="F1769" s="6"/>
      <c r="G1769" s="6"/>
      <c r="H1769" s="6"/>
      <c r="I1769" s="6"/>
      <c r="J1769" s="6"/>
      <c r="K1769" s="6"/>
      <c r="L1769" s="6">
        <f>IF(A1769="","",IF(H1769="N/A — rationale required",IF(I1769&lt;&gt;"",7,0),IF(H1769="Optimising",6,IF(H1769="Measured",5,IF(H1769="Implemented",4,IF(H1769="Defined",3,IF(H1769="Draft",2,IF(H1769="Gap",1,0))))))))</f>
        <v/>
      </c>
      <c r="M1769" s="6">
        <f>IF(A1769="","",IF(H1769="N/A — rationale required",IF(I1769&lt;&gt;"","Yes","No"),IF(AND(F1769&lt;&gt;"",G1769&lt;&gt;"",J1769&lt;&gt;"",COUNTIFS('Process Definitions'!$B$5:$B$504,A1769,'Process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69" s="6"/>
      <c r="O1769" s="6"/>
      <c r="P1769" s="6"/>
      <c r="Q1769" s="6"/>
      <c r="R1769" s="6"/>
      <c r="S1769" s="6"/>
      <c r="T1769" s="6"/>
    </row>
    <row r="1770" spans="1:20">
      <c r="A1770" s="6"/>
      <c r="B1770" s="6"/>
      <c r="C1770" s="6"/>
      <c r="D1770" s="6"/>
      <c r="E1770" s="6"/>
      <c r="F1770" s="6"/>
      <c r="G1770" s="6"/>
      <c r="H1770" s="6"/>
      <c r="I1770" s="6"/>
      <c r="J1770" s="6"/>
      <c r="K1770" s="6"/>
      <c r="L1770" s="6">
        <f>IF(A1770="","",IF(H1770="N/A — rationale required",IF(I1770&lt;&gt;"",7,0),IF(H1770="Optimising",6,IF(H1770="Measured",5,IF(H1770="Implemented",4,IF(H1770="Defined",3,IF(H1770="Draft",2,IF(H1770="Gap",1,0))))))))</f>
        <v/>
      </c>
      <c r="M1770" s="6">
        <f>IF(A1770="","",IF(H1770="N/A — rationale required",IF(I1770&lt;&gt;"","Yes","No"),IF(AND(F1770&lt;&gt;"",G1770&lt;&gt;"",J1770&lt;&gt;"",COUNTIFS('Process Definitions'!$B$5:$B$504,A1770,'Process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0" s="6"/>
      <c r="O1770" s="6"/>
      <c r="P1770" s="6"/>
      <c r="Q1770" s="6"/>
      <c r="R1770" s="6"/>
      <c r="S1770" s="6"/>
      <c r="T1770" s="6"/>
    </row>
    <row r="1771" spans="1:20">
      <c r="A1771" s="6"/>
      <c r="B1771" s="6"/>
      <c r="C1771" s="6"/>
      <c r="D1771" s="6"/>
      <c r="E1771" s="6"/>
      <c r="F1771" s="6"/>
      <c r="G1771" s="6"/>
      <c r="H1771" s="6"/>
      <c r="I1771" s="6"/>
      <c r="J1771" s="6"/>
      <c r="K1771" s="6"/>
      <c r="L1771" s="6">
        <f>IF(A1771="","",IF(H1771="N/A — rationale required",IF(I1771&lt;&gt;"",7,0),IF(H1771="Optimising",6,IF(H1771="Measured",5,IF(H1771="Implemented",4,IF(H1771="Defined",3,IF(H1771="Draft",2,IF(H1771="Gap",1,0))))))))</f>
        <v/>
      </c>
      <c r="M1771" s="6">
        <f>IF(A1771="","",IF(H1771="N/A — rationale required",IF(I1771&lt;&gt;"","Yes","No"),IF(AND(F1771&lt;&gt;"",G1771&lt;&gt;"",J1771&lt;&gt;"",COUNTIFS('Process Definitions'!$B$5:$B$504,A1771,'Process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1" s="6"/>
      <c r="O1771" s="6"/>
      <c r="P1771" s="6"/>
      <c r="Q1771" s="6"/>
      <c r="R1771" s="6"/>
      <c r="S1771" s="6"/>
      <c r="T1771" s="6"/>
    </row>
    <row r="1772" spans="1:20">
      <c r="A1772" s="6"/>
      <c r="B1772" s="6"/>
      <c r="C1772" s="6"/>
      <c r="D1772" s="6"/>
      <c r="E1772" s="6"/>
      <c r="F1772" s="6"/>
      <c r="G1772" s="6"/>
      <c r="H1772" s="6"/>
      <c r="I1772" s="6"/>
      <c r="J1772" s="6"/>
      <c r="K1772" s="6"/>
      <c r="L1772" s="6">
        <f>IF(A1772="","",IF(H1772="N/A — rationale required",IF(I1772&lt;&gt;"",7,0),IF(H1772="Optimising",6,IF(H1772="Measured",5,IF(H1772="Implemented",4,IF(H1772="Defined",3,IF(H1772="Draft",2,IF(H1772="Gap",1,0))))))))</f>
        <v/>
      </c>
      <c r="M1772" s="6">
        <f>IF(A1772="","",IF(H1772="N/A — rationale required",IF(I1772&lt;&gt;"","Yes","No"),IF(AND(F1772&lt;&gt;"",G1772&lt;&gt;"",J1772&lt;&gt;"",COUNTIFS('Process Definitions'!$B$5:$B$504,A1772,'Process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2" s="6"/>
      <c r="O1772" s="6"/>
      <c r="P1772" s="6"/>
      <c r="Q1772" s="6"/>
      <c r="R1772" s="6"/>
      <c r="S1772" s="6"/>
      <c r="T1772" s="6"/>
    </row>
    <row r="1773" spans="1:20">
      <c r="A1773" s="6"/>
      <c r="B1773" s="6"/>
      <c r="C1773" s="6"/>
      <c r="D1773" s="6"/>
      <c r="E1773" s="6"/>
      <c r="F1773" s="6"/>
      <c r="G1773" s="6"/>
      <c r="H1773" s="6"/>
      <c r="I1773" s="6"/>
      <c r="J1773" s="6"/>
      <c r="K1773" s="6"/>
      <c r="L1773" s="6">
        <f>IF(A1773="","",IF(H1773="N/A — rationale required",IF(I1773&lt;&gt;"",7,0),IF(H1773="Optimising",6,IF(H1773="Measured",5,IF(H1773="Implemented",4,IF(H1773="Defined",3,IF(H1773="Draft",2,IF(H1773="Gap",1,0))))))))</f>
        <v/>
      </c>
      <c r="M1773" s="6">
        <f>IF(A1773="","",IF(H1773="N/A — rationale required",IF(I1773&lt;&gt;"","Yes","No"),IF(AND(F1773&lt;&gt;"",G1773&lt;&gt;"",J1773&lt;&gt;"",COUNTIFS('Process Definitions'!$B$5:$B$504,A1773,'Process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3" s="6"/>
      <c r="O1773" s="6"/>
      <c r="P1773" s="6"/>
      <c r="Q1773" s="6"/>
      <c r="R1773" s="6"/>
      <c r="S1773" s="6"/>
      <c r="T1773" s="6"/>
    </row>
    <row r="1774" spans="1:20">
      <c r="A1774" s="6"/>
      <c r="B1774" s="6"/>
      <c r="C1774" s="6"/>
      <c r="D1774" s="6"/>
      <c r="E1774" s="6"/>
      <c r="F1774" s="6"/>
      <c r="G1774" s="6"/>
      <c r="H1774" s="6"/>
      <c r="I1774" s="6"/>
      <c r="J1774" s="6"/>
      <c r="K1774" s="6"/>
      <c r="L1774" s="6">
        <f>IF(A1774="","",IF(H1774="N/A — rationale required",IF(I1774&lt;&gt;"",7,0),IF(H1774="Optimising",6,IF(H1774="Measured",5,IF(H1774="Implemented",4,IF(H1774="Defined",3,IF(H1774="Draft",2,IF(H1774="Gap",1,0))))))))</f>
        <v/>
      </c>
      <c r="M1774" s="6">
        <f>IF(A1774="","",IF(H1774="N/A — rationale required",IF(I1774&lt;&gt;"","Yes","No"),IF(AND(F1774&lt;&gt;"",G1774&lt;&gt;"",J1774&lt;&gt;"",COUNTIFS('Process Definitions'!$B$5:$B$504,A1774,'Process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4" s="6"/>
      <c r="O1774" s="6"/>
      <c r="P1774" s="6"/>
      <c r="Q1774" s="6"/>
      <c r="R1774" s="6"/>
      <c r="S1774" s="6"/>
      <c r="T1774" s="6"/>
    </row>
    <row r="1775" spans="1:20">
      <c r="A1775" s="6"/>
      <c r="B1775" s="6"/>
      <c r="C1775" s="6"/>
      <c r="D1775" s="6"/>
      <c r="E1775" s="6"/>
      <c r="F1775" s="6"/>
      <c r="G1775" s="6"/>
      <c r="H1775" s="6"/>
      <c r="I1775" s="6"/>
      <c r="J1775" s="6"/>
      <c r="K1775" s="6"/>
      <c r="L1775" s="6">
        <f>IF(A1775="","",IF(H1775="N/A — rationale required",IF(I1775&lt;&gt;"",7,0),IF(H1775="Optimising",6,IF(H1775="Measured",5,IF(H1775="Implemented",4,IF(H1775="Defined",3,IF(H1775="Draft",2,IF(H1775="Gap",1,0))))))))</f>
        <v/>
      </c>
      <c r="M1775" s="6">
        <f>IF(A1775="","",IF(H1775="N/A — rationale required",IF(I1775&lt;&gt;"","Yes","No"),IF(AND(F1775&lt;&gt;"",G1775&lt;&gt;"",J1775&lt;&gt;"",COUNTIFS('Process Definitions'!$B$5:$B$504,A1775,'Process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5" s="6"/>
      <c r="O1775" s="6"/>
      <c r="P1775" s="6"/>
      <c r="Q1775" s="6"/>
      <c r="R1775" s="6"/>
      <c r="S1775" s="6"/>
      <c r="T1775" s="6"/>
    </row>
    <row r="1776" spans="1:20">
      <c r="A1776" s="6"/>
      <c r="B1776" s="6"/>
      <c r="C1776" s="6"/>
      <c r="D1776" s="6"/>
      <c r="E1776" s="6"/>
      <c r="F1776" s="6"/>
      <c r="G1776" s="6"/>
      <c r="H1776" s="6"/>
      <c r="I1776" s="6"/>
      <c r="J1776" s="6"/>
      <c r="K1776" s="6"/>
      <c r="L1776" s="6">
        <f>IF(A1776="","",IF(H1776="N/A — rationale required",IF(I1776&lt;&gt;"",7,0),IF(H1776="Optimising",6,IF(H1776="Measured",5,IF(H1776="Implemented",4,IF(H1776="Defined",3,IF(H1776="Draft",2,IF(H1776="Gap",1,0))))))))</f>
        <v/>
      </c>
      <c r="M1776" s="6">
        <f>IF(A1776="","",IF(H1776="N/A — rationale required",IF(I1776&lt;&gt;"","Yes","No"),IF(AND(F1776&lt;&gt;"",G1776&lt;&gt;"",J1776&lt;&gt;"",COUNTIFS('Process Definitions'!$B$5:$B$504,A1776,'Process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6" s="6"/>
      <c r="O1776" s="6"/>
      <c r="P1776" s="6"/>
      <c r="Q1776" s="6"/>
      <c r="R1776" s="6"/>
      <c r="S1776" s="6"/>
      <c r="T1776" s="6"/>
    </row>
    <row r="1777" spans="1:20">
      <c r="A1777" s="6"/>
      <c r="B1777" s="6"/>
      <c r="C1777" s="6"/>
      <c r="D1777" s="6"/>
      <c r="E1777" s="6"/>
      <c r="F1777" s="6"/>
      <c r="G1777" s="6"/>
      <c r="H1777" s="6"/>
      <c r="I1777" s="6"/>
      <c r="J1777" s="6"/>
      <c r="K1777" s="6"/>
      <c r="L1777" s="6">
        <f>IF(A1777="","",IF(H1777="N/A — rationale required",IF(I1777&lt;&gt;"",7,0),IF(H1777="Optimising",6,IF(H1777="Measured",5,IF(H1777="Implemented",4,IF(H1777="Defined",3,IF(H1777="Draft",2,IF(H1777="Gap",1,0))))))))</f>
        <v/>
      </c>
      <c r="M1777" s="6">
        <f>IF(A1777="","",IF(H1777="N/A — rationale required",IF(I1777&lt;&gt;"","Yes","No"),IF(AND(F1777&lt;&gt;"",G1777&lt;&gt;"",J1777&lt;&gt;"",COUNTIFS('Process Definitions'!$B$5:$B$504,A1777,'Process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7" s="6"/>
      <c r="O1777" s="6"/>
      <c r="P1777" s="6"/>
      <c r="Q1777" s="6"/>
      <c r="R1777" s="6"/>
      <c r="S1777" s="6"/>
      <c r="T1777" s="6"/>
    </row>
    <row r="1778" spans="1:20">
      <c r="A1778" s="6"/>
      <c r="B1778" s="6"/>
      <c r="C1778" s="6"/>
      <c r="D1778" s="6"/>
      <c r="E1778" s="6"/>
      <c r="F1778" s="6"/>
      <c r="G1778" s="6"/>
      <c r="H1778" s="6"/>
      <c r="I1778" s="6"/>
      <c r="J1778" s="6"/>
      <c r="K1778" s="6"/>
      <c r="L1778" s="6">
        <f>IF(A1778="","",IF(H1778="N/A — rationale required",IF(I1778&lt;&gt;"",7,0),IF(H1778="Optimising",6,IF(H1778="Measured",5,IF(H1778="Implemented",4,IF(H1778="Defined",3,IF(H1778="Draft",2,IF(H1778="Gap",1,0))))))))</f>
        <v/>
      </c>
      <c r="M1778" s="6">
        <f>IF(A1778="","",IF(H1778="N/A — rationale required",IF(I1778&lt;&gt;"","Yes","No"),IF(AND(F1778&lt;&gt;"",G1778&lt;&gt;"",J1778&lt;&gt;"",COUNTIFS('Process Definitions'!$B$5:$B$504,A1778,'Process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8" s="6"/>
      <c r="O1778" s="6"/>
      <c r="P1778" s="6"/>
      <c r="Q1778" s="6"/>
      <c r="R1778" s="6"/>
      <c r="S1778" s="6"/>
      <c r="T1778" s="6"/>
    </row>
    <row r="1779" spans="1:20">
      <c r="A1779" s="6"/>
      <c r="B1779" s="6"/>
      <c r="C1779" s="6"/>
      <c r="D1779" s="6"/>
      <c r="E1779" s="6"/>
      <c r="F1779" s="6"/>
      <c r="G1779" s="6"/>
      <c r="H1779" s="6"/>
      <c r="I1779" s="6"/>
      <c r="J1779" s="6"/>
      <c r="K1779" s="6"/>
      <c r="L1779" s="6">
        <f>IF(A1779="","",IF(H1779="N/A — rationale required",IF(I1779&lt;&gt;"",7,0),IF(H1779="Optimising",6,IF(H1779="Measured",5,IF(H1779="Implemented",4,IF(H1779="Defined",3,IF(H1779="Draft",2,IF(H1779="Gap",1,0))))))))</f>
        <v/>
      </c>
      <c r="M1779" s="6">
        <f>IF(A1779="","",IF(H1779="N/A — rationale required",IF(I1779&lt;&gt;"","Yes","No"),IF(AND(F1779&lt;&gt;"",G1779&lt;&gt;"",J1779&lt;&gt;"",COUNTIFS('Process Definitions'!$B$5:$B$504,A1779,'Process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79" s="6"/>
      <c r="O1779" s="6"/>
      <c r="P1779" s="6"/>
      <c r="Q1779" s="6"/>
      <c r="R1779" s="6"/>
      <c r="S1779" s="6"/>
      <c r="T1779" s="6"/>
    </row>
    <row r="1780" spans="1:20">
      <c r="A1780" s="6"/>
      <c r="B1780" s="6"/>
      <c r="C1780" s="6"/>
      <c r="D1780" s="6"/>
      <c r="E1780" s="6"/>
      <c r="F1780" s="6"/>
      <c r="G1780" s="6"/>
      <c r="H1780" s="6"/>
      <c r="I1780" s="6"/>
      <c r="J1780" s="6"/>
      <c r="K1780" s="6"/>
      <c r="L1780" s="6">
        <f>IF(A1780="","",IF(H1780="N/A — rationale required",IF(I1780&lt;&gt;"",7,0),IF(H1780="Optimising",6,IF(H1780="Measured",5,IF(H1780="Implemented",4,IF(H1780="Defined",3,IF(H1780="Draft",2,IF(H1780="Gap",1,0))))))))</f>
        <v/>
      </c>
      <c r="M1780" s="6">
        <f>IF(A1780="","",IF(H1780="N/A — rationale required",IF(I1780&lt;&gt;"","Yes","No"),IF(AND(F1780&lt;&gt;"",G1780&lt;&gt;"",J1780&lt;&gt;"",COUNTIFS('Process Definitions'!$B$5:$B$504,A1780,'Process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0" s="6"/>
      <c r="O1780" s="6"/>
      <c r="P1780" s="6"/>
      <c r="Q1780" s="6"/>
      <c r="R1780" s="6"/>
      <c r="S1780" s="6"/>
      <c r="T1780" s="6"/>
    </row>
    <row r="1781" spans="1:20">
      <c r="A1781" s="6"/>
      <c r="B1781" s="6"/>
      <c r="C1781" s="6"/>
      <c r="D1781" s="6"/>
      <c r="E1781" s="6"/>
      <c r="F1781" s="6"/>
      <c r="G1781" s="6"/>
      <c r="H1781" s="6"/>
      <c r="I1781" s="6"/>
      <c r="J1781" s="6"/>
      <c r="K1781" s="6"/>
      <c r="L1781" s="6">
        <f>IF(A1781="","",IF(H1781="N/A — rationale required",IF(I1781&lt;&gt;"",7,0),IF(H1781="Optimising",6,IF(H1781="Measured",5,IF(H1781="Implemented",4,IF(H1781="Defined",3,IF(H1781="Draft",2,IF(H1781="Gap",1,0))))))))</f>
        <v/>
      </c>
      <c r="M1781" s="6">
        <f>IF(A1781="","",IF(H1781="N/A — rationale required",IF(I1781&lt;&gt;"","Yes","No"),IF(AND(F1781&lt;&gt;"",G1781&lt;&gt;"",J1781&lt;&gt;"",COUNTIFS('Process Definitions'!$B$5:$B$504,A1781,'Process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1" s="6"/>
      <c r="O1781" s="6"/>
      <c r="P1781" s="6"/>
      <c r="Q1781" s="6"/>
      <c r="R1781" s="6"/>
      <c r="S1781" s="6"/>
      <c r="T1781" s="6"/>
    </row>
    <row r="1782" spans="1:20">
      <c r="A1782" s="6"/>
      <c r="B1782" s="6"/>
      <c r="C1782" s="6"/>
      <c r="D1782" s="6"/>
      <c r="E1782" s="6"/>
      <c r="F1782" s="6"/>
      <c r="G1782" s="6"/>
      <c r="H1782" s="6"/>
      <c r="I1782" s="6"/>
      <c r="J1782" s="6"/>
      <c r="K1782" s="6"/>
      <c r="L1782" s="6">
        <f>IF(A1782="","",IF(H1782="N/A — rationale required",IF(I1782&lt;&gt;"",7,0),IF(H1782="Optimising",6,IF(H1782="Measured",5,IF(H1782="Implemented",4,IF(H1782="Defined",3,IF(H1782="Draft",2,IF(H1782="Gap",1,0))))))))</f>
        <v/>
      </c>
      <c r="M1782" s="6">
        <f>IF(A1782="","",IF(H1782="N/A — rationale required",IF(I1782&lt;&gt;"","Yes","No"),IF(AND(F1782&lt;&gt;"",G1782&lt;&gt;"",J1782&lt;&gt;"",COUNTIFS('Process Definitions'!$B$5:$B$504,A1782,'Process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2" s="6"/>
      <c r="O1782" s="6"/>
      <c r="P1782" s="6"/>
      <c r="Q1782" s="6"/>
      <c r="R1782" s="6"/>
      <c r="S1782" s="6"/>
      <c r="T1782" s="6"/>
    </row>
    <row r="1783" spans="1:20">
      <c r="A1783" s="6"/>
      <c r="B1783" s="6"/>
      <c r="C1783" s="6"/>
      <c r="D1783" s="6"/>
      <c r="E1783" s="6"/>
      <c r="F1783" s="6"/>
      <c r="G1783" s="6"/>
      <c r="H1783" s="6"/>
      <c r="I1783" s="6"/>
      <c r="J1783" s="6"/>
      <c r="K1783" s="6"/>
      <c r="L1783" s="6">
        <f>IF(A1783="","",IF(H1783="N/A — rationale required",IF(I1783&lt;&gt;"",7,0),IF(H1783="Optimising",6,IF(H1783="Measured",5,IF(H1783="Implemented",4,IF(H1783="Defined",3,IF(H1783="Draft",2,IF(H1783="Gap",1,0))))))))</f>
        <v/>
      </c>
      <c r="M1783" s="6">
        <f>IF(A1783="","",IF(H1783="N/A — rationale required",IF(I1783&lt;&gt;"","Yes","No"),IF(AND(F1783&lt;&gt;"",G1783&lt;&gt;"",J1783&lt;&gt;"",COUNTIFS('Process Definitions'!$B$5:$B$504,A1783,'Process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3" s="6"/>
      <c r="O1783" s="6"/>
      <c r="P1783" s="6"/>
      <c r="Q1783" s="6"/>
      <c r="R1783" s="6"/>
      <c r="S1783" s="6"/>
      <c r="T1783" s="6"/>
    </row>
    <row r="1784" spans="1:20">
      <c r="A1784" s="6"/>
      <c r="B1784" s="6"/>
      <c r="C1784" s="6"/>
      <c r="D1784" s="6"/>
      <c r="E1784" s="6"/>
      <c r="F1784" s="6"/>
      <c r="G1784" s="6"/>
      <c r="H1784" s="6"/>
      <c r="I1784" s="6"/>
      <c r="J1784" s="6"/>
      <c r="K1784" s="6"/>
      <c r="L1784" s="6">
        <f>IF(A1784="","",IF(H1784="N/A — rationale required",IF(I1784&lt;&gt;"",7,0),IF(H1784="Optimising",6,IF(H1784="Measured",5,IF(H1784="Implemented",4,IF(H1784="Defined",3,IF(H1784="Draft",2,IF(H1784="Gap",1,0))))))))</f>
        <v/>
      </c>
      <c r="M1784" s="6">
        <f>IF(A1784="","",IF(H1784="N/A — rationale required",IF(I1784&lt;&gt;"","Yes","No"),IF(AND(F1784&lt;&gt;"",G1784&lt;&gt;"",J1784&lt;&gt;"",COUNTIFS('Process Definitions'!$B$5:$B$504,A1784,'Process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4" s="6"/>
      <c r="O1784" s="6"/>
      <c r="P1784" s="6"/>
      <c r="Q1784" s="6"/>
      <c r="R1784" s="6"/>
      <c r="S1784" s="6"/>
      <c r="T1784" s="6"/>
    </row>
    <row r="1785" spans="1:20">
      <c r="A1785" s="6"/>
      <c r="B1785" s="6"/>
      <c r="C1785" s="6"/>
      <c r="D1785" s="6"/>
      <c r="E1785" s="6"/>
      <c r="F1785" s="6"/>
      <c r="G1785" s="6"/>
      <c r="H1785" s="6"/>
      <c r="I1785" s="6"/>
      <c r="J1785" s="6"/>
      <c r="K1785" s="6"/>
      <c r="L1785" s="6">
        <f>IF(A1785="","",IF(H1785="N/A — rationale required",IF(I1785&lt;&gt;"",7,0),IF(H1785="Optimising",6,IF(H1785="Measured",5,IF(H1785="Implemented",4,IF(H1785="Defined",3,IF(H1785="Draft",2,IF(H1785="Gap",1,0))))))))</f>
        <v/>
      </c>
      <c r="M1785" s="6">
        <f>IF(A1785="","",IF(H1785="N/A — rationale required",IF(I1785&lt;&gt;"","Yes","No"),IF(AND(F1785&lt;&gt;"",G1785&lt;&gt;"",J1785&lt;&gt;"",COUNTIFS('Process Definitions'!$B$5:$B$504,A1785,'Process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5" s="6"/>
      <c r="O1785" s="6"/>
      <c r="P1785" s="6"/>
      <c r="Q1785" s="6"/>
      <c r="R1785" s="6"/>
      <c r="S1785" s="6"/>
      <c r="T1785" s="6"/>
    </row>
    <row r="1786" spans="1:20">
      <c r="A1786" s="6"/>
      <c r="B1786" s="6"/>
      <c r="C1786" s="6"/>
      <c r="D1786" s="6"/>
      <c r="E1786" s="6"/>
      <c r="F1786" s="6"/>
      <c r="G1786" s="6"/>
      <c r="H1786" s="6"/>
      <c r="I1786" s="6"/>
      <c r="J1786" s="6"/>
      <c r="K1786" s="6"/>
      <c r="L1786" s="6">
        <f>IF(A1786="","",IF(H1786="N/A — rationale required",IF(I1786&lt;&gt;"",7,0),IF(H1786="Optimising",6,IF(H1786="Measured",5,IF(H1786="Implemented",4,IF(H1786="Defined",3,IF(H1786="Draft",2,IF(H1786="Gap",1,0))))))))</f>
        <v/>
      </c>
      <c r="M1786" s="6">
        <f>IF(A1786="","",IF(H1786="N/A — rationale required",IF(I1786&lt;&gt;"","Yes","No"),IF(AND(F1786&lt;&gt;"",G1786&lt;&gt;"",J1786&lt;&gt;"",COUNTIFS('Process Definitions'!$B$5:$B$504,A1786,'Process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6" s="6"/>
      <c r="O1786" s="6"/>
      <c r="P1786" s="6"/>
      <c r="Q1786" s="6"/>
      <c r="R1786" s="6"/>
      <c r="S1786" s="6"/>
      <c r="T1786" s="6"/>
    </row>
    <row r="1787" spans="1:20">
      <c r="A1787" s="6"/>
      <c r="B1787" s="6"/>
      <c r="C1787" s="6"/>
      <c r="D1787" s="6"/>
      <c r="E1787" s="6"/>
      <c r="F1787" s="6"/>
      <c r="G1787" s="6"/>
      <c r="H1787" s="6"/>
      <c r="I1787" s="6"/>
      <c r="J1787" s="6"/>
      <c r="K1787" s="6"/>
      <c r="L1787" s="6">
        <f>IF(A1787="","",IF(H1787="N/A — rationale required",IF(I1787&lt;&gt;"",7,0),IF(H1787="Optimising",6,IF(H1787="Measured",5,IF(H1787="Implemented",4,IF(H1787="Defined",3,IF(H1787="Draft",2,IF(H1787="Gap",1,0))))))))</f>
        <v/>
      </c>
      <c r="M1787" s="6">
        <f>IF(A1787="","",IF(H1787="N/A — rationale required",IF(I1787&lt;&gt;"","Yes","No"),IF(AND(F1787&lt;&gt;"",G1787&lt;&gt;"",J1787&lt;&gt;"",COUNTIFS('Process Definitions'!$B$5:$B$504,A1787,'Process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7" s="6"/>
      <c r="O1787" s="6"/>
      <c r="P1787" s="6"/>
      <c r="Q1787" s="6"/>
      <c r="R1787" s="6"/>
      <c r="S1787" s="6"/>
      <c r="T1787" s="6"/>
    </row>
    <row r="1788" spans="1:20">
      <c r="A1788" s="6"/>
      <c r="B1788" s="6"/>
      <c r="C1788" s="6"/>
      <c r="D1788" s="6"/>
      <c r="E1788" s="6"/>
      <c r="F1788" s="6"/>
      <c r="G1788" s="6"/>
      <c r="H1788" s="6"/>
      <c r="I1788" s="6"/>
      <c r="J1788" s="6"/>
      <c r="K1788" s="6"/>
      <c r="L1788" s="6">
        <f>IF(A1788="","",IF(H1788="N/A — rationale required",IF(I1788&lt;&gt;"",7,0),IF(H1788="Optimising",6,IF(H1788="Measured",5,IF(H1788="Implemented",4,IF(H1788="Defined",3,IF(H1788="Draft",2,IF(H1788="Gap",1,0))))))))</f>
        <v/>
      </c>
      <c r="M1788" s="6">
        <f>IF(A1788="","",IF(H1788="N/A — rationale required",IF(I1788&lt;&gt;"","Yes","No"),IF(AND(F1788&lt;&gt;"",G1788&lt;&gt;"",J1788&lt;&gt;"",COUNTIFS('Process Definitions'!$B$5:$B$504,A1788,'Process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8" s="6"/>
      <c r="O1788" s="6"/>
      <c r="P1788" s="6"/>
      <c r="Q1788" s="6"/>
      <c r="R1788" s="6"/>
      <c r="S1788" s="6"/>
      <c r="T1788" s="6"/>
    </row>
    <row r="1789" spans="1:20">
      <c r="A1789" s="6"/>
      <c r="B1789" s="6"/>
      <c r="C1789" s="6"/>
      <c r="D1789" s="6"/>
      <c r="E1789" s="6"/>
      <c r="F1789" s="6"/>
      <c r="G1789" s="6"/>
      <c r="H1789" s="6"/>
      <c r="I1789" s="6"/>
      <c r="J1789" s="6"/>
      <c r="K1789" s="6"/>
      <c r="L1789" s="6">
        <f>IF(A1789="","",IF(H1789="N/A — rationale required",IF(I1789&lt;&gt;"",7,0),IF(H1789="Optimising",6,IF(H1789="Measured",5,IF(H1789="Implemented",4,IF(H1789="Defined",3,IF(H1789="Draft",2,IF(H1789="Gap",1,0))))))))</f>
        <v/>
      </c>
      <c r="M1789" s="6">
        <f>IF(A1789="","",IF(H1789="N/A — rationale required",IF(I1789&lt;&gt;"","Yes","No"),IF(AND(F1789&lt;&gt;"",G1789&lt;&gt;"",J1789&lt;&gt;"",COUNTIFS('Process Definitions'!$B$5:$B$504,A1789,'Process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89" s="6"/>
      <c r="O1789" s="6"/>
      <c r="P1789" s="6"/>
      <c r="Q1789" s="6"/>
      <c r="R1789" s="6"/>
      <c r="S1789" s="6"/>
      <c r="T1789" s="6"/>
    </row>
    <row r="1790" spans="1:20">
      <c r="A1790" s="6"/>
      <c r="B1790" s="6"/>
      <c r="C1790" s="6"/>
      <c r="D1790" s="6"/>
      <c r="E1790" s="6"/>
      <c r="F1790" s="6"/>
      <c r="G1790" s="6"/>
      <c r="H1790" s="6"/>
      <c r="I1790" s="6"/>
      <c r="J1790" s="6"/>
      <c r="K1790" s="6"/>
      <c r="L1790" s="6">
        <f>IF(A1790="","",IF(H1790="N/A — rationale required",IF(I1790&lt;&gt;"",7,0),IF(H1790="Optimising",6,IF(H1790="Measured",5,IF(H1790="Implemented",4,IF(H1790="Defined",3,IF(H1790="Draft",2,IF(H1790="Gap",1,0))))))))</f>
        <v/>
      </c>
      <c r="M1790" s="6">
        <f>IF(A1790="","",IF(H1790="N/A — rationale required",IF(I1790&lt;&gt;"","Yes","No"),IF(AND(F1790&lt;&gt;"",G1790&lt;&gt;"",J1790&lt;&gt;"",COUNTIFS('Process Definitions'!$B$5:$B$504,A1790,'Process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0" s="6"/>
      <c r="O1790" s="6"/>
      <c r="P1790" s="6"/>
      <c r="Q1790" s="6"/>
      <c r="R1790" s="6"/>
      <c r="S1790" s="6"/>
      <c r="T1790" s="6"/>
    </row>
    <row r="1791" spans="1:20">
      <c r="A1791" s="6"/>
      <c r="B1791" s="6"/>
      <c r="C1791" s="6"/>
      <c r="D1791" s="6"/>
      <c r="E1791" s="6"/>
      <c r="F1791" s="6"/>
      <c r="G1791" s="6"/>
      <c r="H1791" s="6"/>
      <c r="I1791" s="6"/>
      <c r="J1791" s="6"/>
      <c r="K1791" s="6"/>
      <c r="L1791" s="6">
        <f>IF(A1791="","",IF(H1791="N/A — rationale required",IF(I1791&lt;&gt;"",7,0),IF(H1791="Optimising",6,IF(H1791="Measured",5,IF(H1791="Implemented",4,IF(H1791="Defined",3,IF(H1791="Draft",2,IF(H1791="Gap",1,0))))))))</f>
        <v/>
      </c>
      <c r="M1791" s="6">
        <f>IF(A1791="","",IF(H1791="N/A — rationale required",IF(I1791&lt;&gt;"","Yes","No"),IF(AND(F1791&lt;&gt;"",G1791&lt;&gt;"",J1791&lt;&gt;"",COUNTIFS('Process Definitions'!$B$5:$B$504,A1791,'Process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1" s="6"/>
      <c r="O1791" s="6"/>
      <c r="P1791" s="6"/>
      <c r="Q1791" s="6"/>
      <c r="R1791" s="6"/>
      <c r="S1791" s="6"/>
      <c r="T1791" s="6"/>
    </row>
    <row r="1792" spans="1:20">
      <c r="A1792" s="6"/>
      <c r="B1792" s="6"/>
      <c r="C1792" s="6"/>
      <c r="D1792" s="6"/>
      <c r="E1792" s="6"/>
      <c r="F1792" s="6"/>
      <c r="G1792" s="6"/>
      <c r="H1792" s="6"/>
      <c r="I1792" s="6"/>
      <c r="J1792" s="6"/>
      <c r="K1792" s="6"/>
      <c r="L1792" s="6">
        <f>IF(A1792="","",IF(H1792="N/A — rationale required",IF(I1792&lt;&gt;"",7,0),IF(H1792="Optimising",6,IF(H1792="Measured",5,IF(H1792="Implemented",4,IF(H1792="Defined",3,IF(H1792="Draft",2,IF(H1792="Gap",1,0))))))))</f>
        <v/>
      </c>
      <c r="M1792" s="6">
        <f>IF(A1792="","",IF(H1792="N/A — rationale required",IF(I1792&lt;&gt;"","Yes","No"),IF(AND(F1792&lt;&gt;"",G1792&lt;&gt;"",J1792&lt;&gt;"",COUNTIFS('Process Definitions'!$B$5:$B$504,A1792,'Process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2" s="6"/>
      <c r="O1792" s="6"/>
      <c r="P1792" s="6"/>
      <c r="Q1792" s="6"/>
      <c r="R1792" s="6"/>
      <c r="S1792" s="6"/>
      <c r="T1792" s="6"/>
    </row>
    <row r="1793" spans="1:20">
      <c r="A1793" s="6"/>
      <c r="B1793" s="6"/>
      <c r="C1793" s="6"/>
      <c r="D1793" s="6"/>
      <c r="E1793" s="6"/>
      <c r="F1793" s="6"/>
      <c r="G1793" s="6"/>
      <c r="H1793" s="6"/>
      <c r="I1793" s="6"/>
      <c r="J1793" s="6"/>
      <c r="K1793" s="6"/>
      <c r="L1793" s="6">
        <f>IF(A1793="","",IF(H1793="N/A — rationale required",IF(I1793&lt;&gt;"",7,0),IF(H1793="Optimising",6,IF(H1793="Measured",5,IF(H1793="Implemented",4,IF(H1793="Defined",3,IF(H1793="Draft",2,IF(H1793="Gap",1,0))))))))</f>
        <v/>
      </c>
      <c r="M1793" s="6">
        <f>IF(A1793="","",IF(H1793="N/A — rationale required",IF(I1793&lt;&gt;"","Yes","No"),IF(AND(F1793&lt;&gt;"",G1793&lt;&gt;"",J1793&lt;&gt;"",COUNTIFS('Process Definitions'!$B$5:$B$504,A1793,'Process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3" s="6"/>
      <c r="O1793" s="6"/>
      <c r="P1793" s="6"/>
      <c r="Q1793" s="6"/>
      <c r="R1793" s="6"/>
      <c r="S1793" s="6"/>
      <c r="T1793" s="6"/>
    </row>
    <row r="1794" spans="1:20">
      <c r="A1794" s="6"/>
      <c r="B1794" s="6"/>
      <c r="C1794" s="6"/>
      <c r="D1794" s="6"/>
      <c r="E1794" s="6"/>
      <c r="F1794" s="6"/>
      <c r="G1794" s="6"/>
      <c r="H1794" s="6"/>
      <c r="I1794" s="6"/>
      <c r="J1794" s="6"/>
      <c r="K1794" s="6"/>
      <c r="L1794" s="6">
        <f>IF(A1794="","",IF(H1794="N/A — rationale required",IF(I1794&lt;&gt;"",7,0),IF(H1794="Optimising",6,IF(H1794="Measured",5,IF(H1794="Implemented",4,IF(H1794="Defined",3,IF(H1794="Draft",2,IF(H1794="Gap",1,0))))))))</f>
        <v/>
      </c>
      <c r="M1794" s="6">
        <f>IF(A1794="","",IF(H1794="N/A — rationale required",IF(I1794&lt;&gt;"","Yes","No"),IF(AND(F1794&lt;&gt;"",G1794&lt;&gt;"",J1794&lt;&gt;"",COUNTIFS('Process Definitions'!$B$5:$B$504,A1794,'Process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4" s="6"/>
      <c r="O1794" s="6"/>
      <c r="P1794" s="6"/>
      <c r="Q1794" s="6"/>
      <c r="R1794" s="6"/>
      <c r="S1794" s="6"/>
      <c r="T1794" s="6"/>
    </row>
    <row r="1795" spans="1:20">
      <c r="A1795" s="6"/>
      <c r="B1795" s="6"/>
      <c r="C1795" s="6"/>
      <c r="D1795" s="6"/>
      <c r="E1795" s="6"/>
      <c r="F1795" s="6"/>
      <c r="G1795" s="6"/>
      <c r="H1795" s="6"/>
      <c r="I1795" s="6"/>
      <c r="J1795" s="6"/>
      <c r="K1795" s="6"/>
      <c r="L1795" s="6">
        <f>IF(A1795="","",IF(H1795="N/A — rationale required",IF(I1795&lt;&gt;"",7,0),IF(H1795="Optimising",6,IF(H1795="Measured",5,IF(H1795="Implemented",4,IF(H1795="Defined",3,IF(H1795="Draft",2,IF(H1795="Gap",1,0))))))))</f>
        <v/>
      </c>
      <c r="M1795" s="6">
        <f>IF(A1795="","",IF(H1795="N/A — rationale required",IF(I1795&lt;&gt;"","Yes","No"),IF(AND(F1795&lt;&gt;"",G1795&lt;&gt;"",J1795&lt;&gt;"",COUNTIFS('Process Definitions'!$B$5:$B$504,A1795,'Process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5" s="6"/>
      <c r="O1795" s="6"/>
      <c r="P1795" s="6"/>
      <c r="Q1795" s="6"/>
      <c r="R1795" s="6"/>
      <c r="S1795" s="6"/>
      <c r="T1795" s="6"/>
    </row>
    <row r="1796" spans="1:20">
      <c r="A1796" s="6"/>
      <c r="B1796" s="6"/>
      <c r="C1796" s="6"/>
      <c r="D1796" s="6"/>
      <c r="E1796" s="6"/>
      <c r="F1796" s="6"/>
      <c r="G1796" s="6"/>
      <c r="H1796" s="6"/>
      <c r="I1796" s="6"/>
      <c r="J1796" s="6"/>
      <c r="K1796" s="6"/>
      <c r="L1796" s="6">
        <f>IF(A1796="","",IF(H1796="N/A — rationale required",IF(I1796&lt;&gt;"",7,0),IF(H1796="Optimising",6,IF(H1796="Measured",5,IF(H1796="Implemented",4,IF(H1796="Defined",3,IF(H1796="Draft",2,IF(H1796="Gap",1,0))))))))</f>
        <v/>
      </c>
      <c r="M1796" s="6">
        <f>IF(A1796="","",IF(H1796="N/A — rationale required",IF(I1796&lt;&gt;"","Yes","No"),IF(AND(F1796&lt;&gt;"",G1796&lt;&gt;"",J1796&lt;&gt;"",COUNTIFS('Process Definitions'!$B$5:$B$504,A1796,'Process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6" s="6"/>
      <c r="O1796" s="6"/>
      <c r="P1796" s="6"/>
      <c r="Q1796" s="6"/>
      <c r="R1796" s="6"/>
      <c r="S1796" s="6"/>
      <c r="T1796" s="6"/>
    </row>
    <row r="1797" spans="1:20">
      <c r="A1797" s="6"/>
      <c r="B1797" s="6"/>
      <c r="C1797" s="6"/>
      <c r="D1797" s="6"/>
      <c r="E1797" s="6"/>
      <c r="F1797" s="6"/>
      <c r="G1797" s="6"/>
      <c r="H1797" s="6"/>
      <c r="I1797" s="6"/>
      <c r="J1797" s="6"/>
      <c r="K1797" s="6"/>
      <c r="L1797" s="6">
        <f>IF(A1797="","",IF(H1797="N/A — rationale required",IF(I1797&lt;&gt;"",7,0),IF(H1797="Optimising",6,IF(H1797="Measured",5,IF(H1797="Implemented",4,IF(H1797="Defined",3,IF(H1797="Draft",2,IF(H1797="Gap",1,0))))))))</f>
        <v/>
      </c>
      <c r="M1797" s="6">
        <f>IF(A1797="","",IF(H1797="N/A — rationale required",IF(I1797&lt;&gt;"","Yes","No"),IF(AND(F1797&lt;&gt;"",G1797&lt;&gt;"",J1797&lt;&gt;"",COUNTIFS('Process Definitions'!$B$5:$B$504,A1797,'Process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7" s="6"/>
      <c r="O1797" s="6"/>
      <c r="P1797" s="6"/>
      <c r="Q1797" s="6"/>
      <c r="R1797" s="6"/>
      <c r="S1797" s="6"/>
      <c r="T1797" s="6"/>
    </row>
    <row r="1798" spans="1:20">
      <c r="A1798" s="6"/>
      <c r="B1798" s="6"/>
      <c r="C1798" s="6"/>
      <c r="D1798" s="6"/>
      <c r="E1798" s="6"/>
      <c r="F1798" s="6"/>
      <c r="G1798" s="6"/>
      <c r="H1798" s="6"/>
      <c r="I1798" s="6"/>
      <c r="J1798" s="6"/>
      <c r="K1798" s="6"/>
      <c r="L1798" s="6">
        <f>IF(A1798="","",IF(H1798="N/A — rationale required",IF(I1798&lt;&gt;"",7,0),IF(H1798="Optimising",6,IF(H1798="Measured",5,IF(H1798="Implemented",4,IF(H1798="Defined",3,IF(H1798="Draft",2,IF(H1798="Gap",1,0))))))))</f>
        <v/>
      </c>
      <c r="M1798" s="6">
        <f>IF(A1798="","",IF(H1798="N/A — rationale required",IF(I1798&lt;&gt;"","Yes","No"),IF(AND(F1798&lt;&gt;"",G1798&lt;&gt;"",J1798&lt;&gt;"",COUNTIFS('Process Definitions'!$B$5:$B$504,A1798,'Process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8" s="6"/>
      <c r="O1798" s="6"/>
      <c r="P1798" s="6"/>
      <c r="Q1798" s="6"/>
      <c r="R1798" s="6"/>
      <c r="S1798" s="6"/>
      <c r="T1798" s="6"/>
    </row>
    <row r="1799" spans="1:20">
      <c r="A1799" s="6"/>
      <c r="B1799" s="6"/>
      <c r="C1799" s="6"/>
      <c r="D1799" s="6"/>
      <c r="E1799" s="6"/>
      <c r="F1799" s="6"/>
      <c r="G1799" s="6"/>
      <c r="H1799" s="6"/>
      <c r="I1799" s="6"/>
      <c r="J1799" s="6"/>
      <c r="K1799" s="6"/>
      <c r="L1799" s="6">
        <f>IF(A1799="","",IF(H1799="N/A — rationale required",IF(I1799&lt;&gt;"",7,0),IF(H1799="Optimising",6,IF(H1799="Measured",5,IF(H1799="Implemented",4,IF(H1799="Defined",3,IF(H1799="Draft",2,IF(H1799="Gap",1,0))))))))</f>
        <v/>
      </c>
      <c r="M1799" s="6">
        <f>IF(A1799="","",IF(H1799="N/A — rationale required",IF(I1799&lt;&gt;"","Yes","No"),IF(AND(F1799&lt;&gt;"",G1799&lt;&gt;"",J1799&lt;&gt;"",COUNTIFS('Process Definitions'!$B$5:$B$504,A1799,'Process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799" s="6"/>
      <c r="O1799" s="6"/>
      <c r="P1799" s="6"/>
      <c r="Q1799" s="6"/>
      <c r="R1799" s="6"/>
      <c r="S1799" s="6"/>
      <c r="T1799" s="6"/>
    </row>
    <row r="1800" spans="1:20">
      <c r="A1800" s="6"/>
      <c r="B1800" s="6"/>
      <c r="C1800" s="6"/>
      <c r="D1800" s="6"/>
      <c r="E1800" s="6"/>
      <c r="F1800" s="6"/>
      <c r="G1800" s="6"/>
      <c r="H1800" s="6"/>
      <c r="I1800" s="6"/>
      <c r="J1800" s="6"/>
      <c r="K1800" s="6"/>
      <c r="L1800" s="6">
        <f>IF(A1800="","",IF(H1800="N/A — rationale required",IF(I1800&lt;&gt;"",7,0),IF(H1800="Optimising",6,IF(H1800="Measured",5,IF(H1800="Implemented",4,IF(H1800="Defined",3,IF(H1800="Draft",2,IF(H1800="Gap",1,0))))))))</f>
        <v/>
      </c>
      <c r="M1800" s="6">
        <f>IF(A1800="","",IF(H1800="N/A — rationale required",IF(I1800&lt;&gt;"","Yes","No"),IF(AND(F1800&lt;&gt;"",G1800&lt;&gt;"",J1800&lt;&gt;"",COUNTIFS('Process Definitions'!$B$5:$B$504,A1800,'Process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0" s="6"/>
      <c r="O1800" s="6"/>
      <c r="P1800" s="6"/>
      <c r="Q1800" s="6"/>
      <c r="R1800" s="6"/>
      <c r="S1800" s="6"/>
      <c r="T1800" s="6"/>
    </row>
    <row r="1801" spans="1:20">
      <c r="A1801" s="6"/>
      <c r="B1801" s="6"/>
      <c r="C1801" s="6"/>
      <c r="D1801" s="6"/>
      <c r="E1801" s="6"/>
      <c r="F1801" s="6"/>
      <c r="G1801" s="6"/>
      <c r="H1801" s="6"/>
      <c r="I1801" s="6"/>
      <c r="J1801" s="6"/>
      <c r="K1801" s="6"/>
      <c r="L1801" s="6">
        <f>IF(A1801="","",IF(H1801="N/A — rationale required",IF(I1801&lt;&gt;"",7,0),IF(H1801="Optimising",6,IF(H1801="Measured",5,IF(H1801="Implemented",4,IF(H1801="Defined",3,IF(H1801="Draft",2,IF(H1801="Gap",1,0))))))))</f>
        <v/>
      </c>
      <c r="M1801" s="6">
        <f>IF(A1801="","",IF(H1801="N/A — rationale required",IF(I1801&lt;&gt;"","Yes","No"),IF(AND(F1801&lt;&gt;"",G1801&lt;&gt;"",J1801&lt;&gt;"",COUNTIFS('Process Definitions'!$B$5:$B$504,A1801,'Process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1" s="6"/>
      <c r="O1801" s="6"/>
      <c r="P1801" s="6"/>
      <c r="Q1801" s="6"/>
      <c r="R1801" s="6"/>
      <c r="S1801" s="6"/>
      <c r="T1801" s="6"/>
    </row>
    <row r="1802" spans="1:20">
      <c r="A1802" s="6"/>
      <c r="B1802" s="6"/>
      <c r="C1802" s="6"/>
      <c r="D1802" s="6"/>
      <c r="E1802" s="6"/>
      <c r="F1802" s="6"/>
      <c r="G1802" s="6"/>
      <c r="H1802" s="6"/>
      <c r="I1802" s="6"/>
      <c r="J1802" s="6"/>
      <c r="K1802" s="6"/>
      <c r="L1802" s="6">
        <f>IF(A1802="","",IF(H1802="N/A — rationale required",IF(I1802&lt;&gt;"",7,0),IF(H1802="Optimising",6,IF(H1802="Measured",5,IF(H1802="Implemented",4,IF(H1802="Defined",3,IF(H1802="Draft",2,IF(H1802="Gap",1,0))))))))</f>
        <v/>
      </c>
      <c r="M1802" s="6">
        <f>IF(A1802="","",IF(H1802="N/A — rationale required",IF(I1802&lt;&gt;"","Yes","No"),IF(AND(F1802&lt;&gt;"",G1802&lt;&gt;"",J1802&lt;&gt;"",COUNTIFS('Process Definitions'!$B$5:$B$504,A1802,'Process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2" s="6"/>
      <c r="O1802" s="6"/>
      <c r="P1802" s="6"/>
      <c r="Q1802" s="6"/>
      <c r="R1802" s="6"/>
      <c r="S1802" s="6"/>
      <c r="T1802" s="6"/>
    </row>
    <row r="1803" spans="1:20">
      <c r="A1803" s="6"/>
      <c r="B1803" s="6"/>
      <c r="C1803" s="6"/>
      <c r="D1803" s="6"/>
      <c r="E1803" s="6"/>
      <c r="F1803" s="6"/>
      <c r="G1803" s="6"/>
      <c r="H1803" s="6"/>
      <c r="I1803" s="6"/>
      <c r="J1803" s="6"/>
      <c r="K1803" s="6"/>
      <c r="L1803" s="6">
        <f>IF(A1803="","",IF(H1803="N/A — rationale required",IF(I1803&lt;&gt;"",7,0),IF(H1803="Optimising",6,IF(H1803="Measured",5,IF(H1803="Implemented",4,IF(H1803="Defined",3,IF(H1803="Draft",2,IF(H1803="Gap",1,0))))))))</f>
        <v/>
      </c>
      <c r="M1803" s="6">
        <f>IF(A1803="","",IF(H1803="N/A — rationale required",IF(I1803&lt;&gt;"","Yes","No"),IF(AND(F1803&lt;&gt;"",G1803&lt;&gt;"",J1803&lt;&gt;"",COUNTIFS('Process Definitions'!$B$5:$B$504,A1803,'Process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3" s="6"/>
      <c r="O1803" s="6"/>
      <c r="P1803" s="6"/>
      <c r="Q1803" s="6"/>
      <c r="R1803" s="6"/>
      <c r="S1803" s="6"/>
      <c r="T1803" s="6"/>
    </row>
    <row r="1804" spans="1:20">
      <c r="A1804" s="6"/>
      <c r="B1804" s="6"/>
      <c r="C1804" s="6"/>
      <c r="D1804" s="6"/>
      <c r="E1804" s="6"/>
      <c r="F1804" s="6"/>
      <c r="G1804" s="6"/>
      <c r="H1804" s="6"/>
      <c r="I1804" s="6"/>
      <c r="J1804" s="6"/>
      <c r="K1804" s="6"/>
      <c r="L1804" s="6">
        <f>IF(A1804="","",IF(H1804="N/A — rationale required",IF(I1804&lt;&gt;"",7,0),IF(H1804="Optimising",6,IF(H1804="Measured",5,IF(H1804="Implemented",4,IF(H1804="Defined",3,IF(H1804="Draft",2,IF(H1804="Gap",1,0))))))))</f>
        <v/>
      </c>
      <c r="M1804" s="6">
        <f>IF(A1804="","",IF(H1804="N/A — rationale required",IF(I1804&lt;&gt;"","Yes","No"),IF(AND(F1804&lt;&gt;"",G1804&lt;&gt;"",J1804&lt;&gt;"",COUNTIFS('Process Definitions'!$B$5:$B$504,A1804,'Process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4" s="6"/>
      <c r="O1804" s="6"/>
      <c r="P1804" s="6"/>
      <c r="Q1804" s="6"/>
      <c r="R1804" s="6"/>
      <c r="S1804" s="6"/>
      <c r="T1804" s="6"/>
    </row>
    <row r="1805" spans="1:20">
      <c r="A1805" s="6"/>
      <c r="B1805" s="6"/>
      <c r="C1805" s="6"/>
      <c r="D1805" s="6"/>
      <c r="E1805" s="6"/>
      <c r="F1805" s="6"/>
      <c r="G1805" s="6"/>
      <c r="H1805" s="6"/>
      <c r="I1805" s="6"/>
      <c r="J1805" s="6"/>
      <c r="K1805" s="6"/>
      <c r="L1805" s="6">
        <f>IF(A1805="","",IF(H1805="N/A — rationale required",IF(I1805&lt;&gt;"",7,0),IF(H1805="Optimising",6,IF(H1805="Measured",5,IF(H1805="Implemented",4,IF(H1805="Defined",3,IF(H1805="Draft",2,IF(H1805="Gap",1,0))))))))</f>
        <v/>
      </c>
      <c r="M1805" s="6">
        <f>IF(A1805="","",IF(H1805="N/A — rationale required",IF(I1805&lt;&gt;"","Yes","No"),IF(AND(F1805&lt;&gt;"",G1805&lt;&gt;"",J1805&lt;&gt;"",COUNTIFS('Process Definitions'!$B$5:$B$504,A1805,'Process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5" s="6"/>
      <c r="O1805" s="6"/>
      <c r="P1805" s="6"/>
      <c r="Q1805" s="6"/>
      <c r="R1805" s="6"/>
      <c r="S1805" s="6"/>
      <c r="T1805" s="6"/>
    </row>
    <row r="1806" spans="1:20">
      <c r="A1806" s="6"/>
      <c r="B1806" s="6"/>
      <c r="C1806" s="6"/>
      <c r="D1806" s="6"/>
      <c r="E1806" s="6"/>
      <c r="F1806" s="6"/>
      <c r="G1806" s="6"/>
      <c r="H1806" s="6"/>
      <c r="I1806" s="6"/>
      <c r="J1806" s="6"/>
      <c r="K1806" s="6"/>
      <c r="L1806" s="6">
        <f>IF(A1806="","",IF(H1806="N/A — rationale required",IF(I1806&lt;&gt;"",7,0),IF(H1806="Optimising",6,IF(H1806="Measured",5,IF(H1806="Implemented",4,IF(H1806="Defined",3,IF(H1806="Draft",2,IF(H1806="Gap",1,0))))))))</f>
        <v/>
      </c>
      <c r="M1806" s="6">
        <f>IF(A1806="","",IF(H1806="N/A — rationale required",IF(I1806&lt;&gt;"","Yes","No"),IF(AND(F1806&lt;&gt;"",G1806&lt;&gt;"",J1806&lt;&gt;"",COUNTIFS('Process Definitions'!$B$5:$B$504,A1806,'Process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6" s="6"/>
      <c r="O1806" s="6"/>
      <c r="P1806" s="6"/>
      <c r="Q1806" s="6"/>
      <c r="R1806" s="6"/>
      <c r="S1806" s="6"/>
      <c r="T1806" s="6"/>
    </row>
    <row r="1807" spans="1:20">
      <c r="A1807" s="6"/>
      <c r="B1807" s="6"/>
      <c r="C1807" s="6"/>
      <c r="D1807" s="6"/>
      <c r="E1807" s="6"/>
      <c r="F1807" s="6"/>
      <c r="G1807" s="6"/>
      <c r="H1807" s="6"/>
      <c r="I1807" s="6"/>
      <c r="J1807" s="6"/>
      <c r="K1807" s="6"/>
      <c r="L1807" s="6">
        <f>IF(A1807="","",IF(H1807="N/A — rationale required",IF(I1807&lt;&gt;"",7,0),IF(H1807="Optimising",6,IF(H1807="Measured",5,IF(H1807="Implemented",4,IF(H1807="Defined",3,IF(H1807="Draft",2,IF(H1807="Gap",1,0))))))))</f>
        <v/>
      </c>
      <c r="M1807" s="6">
        <f>IF(A1807="","",IF(H1807="N/A — rationale required",IF(I1807&lt;&gt;"","Yes","No"),IF(AND(F1807&lt;&gt;"",G1807&lt;&gt;"",J1807&lt;&gt;"",COUNTIFS('Process Definitions'!$B$5:$B$504,A1807,'Process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7" s="6"/>
      <c r="O1807" s="6"/>
      <c r="P1807" s="6"/>
      <c r="Q1807" s="6"/>
      <c r="R1807" s="6"/>
      <c r="S1807" s="6"/>
      <c r="T1807" s="6"/>
    </row>
    <row r="1808" spans="1:20">
      <c r="A1808" s="6"/>
      <c r="B1808" s="6"/>
      <c r="C1808" s="6"/>
      <c r="D1808" s="6"/>
      <c r="E1808" s="6"/>
      <c r="F1808" s="6"/>
      <c r="G1808" s="6"/>
      <c r="H1808" s="6"/>
      <c r="I1808" s="6"/>
      <c r="J1808" s="6"/>
      <c r="K1808" s="6"/>
      <c r="L1808" s="6">
        <f>IF(A1808="","",IF(H1808="N/A — rationale required",IF(I1808&lt;&gt;"",7,0),IF(H1808="Optimising",6,IF(H1808="Measured",5,IF(H1808="Implemented",4,IF(H1808="Defined",3,IF(H1808="Draft",2,IF(H1808="Gap",1,0))))))))</f>
        <v/>
      </c>
      <c r="M1808" s="6">
        <f>IF(A1808="","",IF(H1808="N/A — rationale required",IF(I1808&lt;&gt;"","Yes","No"),IF(AND(F1808&lt;&gt;"",G1808&lt;&gt;"",J1808&lt;&gt;"",COUNTIFS('Process Definitions'!$B$5:$B$504,A1808,'Process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8" s="6"/>
      <c r="O1808" s="6"/>
      <c r="P1808" s="6"/>
      <c r="Q1808" s="6"/>
      <c r="R1808" s="6"/>
      <c r="S1808" s="6"/>
      <c r="T1808" s="6"/>
    </row>
    <row r="1809" spans="1:20">
      <c r="A1809" s="6"/>
      <c r="B1809" s="6"/>
      <c r="C1809" s="6"/>
      <c r="D1809" s="6"/>
      <c r="E1809" s="6"/>
      <c r="F1809" s="6"/>
      <c r="G1809" s="6"/>
      <c r="H1809" s="6"/>
      <c r="I1809" s="6"/>
      <c r="J1809" s="6"/>
      <c r="K1809" s="6"/>
      <c r="L1809" s="6">
        <f>IF(A1809="","",IF(H1809="N/A — rationale required",IF(I1809&lt;&gt;"",7,0),IF(H1809="Optimising",6,IF(H1809="Measured",5,IF(H1809="Implemented",4,IF(H1809="Defined",3,IF(H1809="Draft",2,IF(H1809="Gap",1,0))))))))</f>
        <v/>
      </c>
      <c r="M1809" s="6">
        <f>IF(A1809="","",IF(H1809="N/A — rationale required",IF(I1809&lt;&gt;"","Yes","No"),IF(AND(F1809&lt;&gt;"",G1809&lt;&gt;"",J1809&lt;&gt;"",COUNTIFS('Process Definitions'!$B$5:$B$504,A1809,'Process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09" s="6"/>
      <c r="O1809" s="6"/>
      <c r="P1809" s="6"/>
      <c r="Q1809" s="6"/>
      <c r="R1809" s="6"/>
      <c r="S1809" s="6"/>
      <c r="T1809" s="6"/>
    </row>
    <row r="1810" spans="1:20">
      <c r="A1810" s="6"/>
      <c r="B1810" s="6"/>
      <c r="C1810" s="6"/>
      <c r="D1810" s="6"/>
      <c r="E1810" s="6"/>
      <c r="F1810" s="6"/>
      <c r="G1810" s="6"/>
      <c r="H1810" s="6"/>
      <c r="I1810" s="6"/>
      <c r="J1810" s="6"/>
      <c r="K1810" s="6"/>
      <c r="L1810" s="6">
        <f>IF(A1810="","",IF(H1810="N/A — rationale required",IF(I1810&lt;&gt;"",7,0),IF(H1810="Optimising",6,IF(H1810="Measured",5,IF(H1810="Implemented",4,IF(H1810="Defined",3,IF(H1810="Draft",2,IF(H1810="Gap",1,0))))))))</f>
        <v/>
      </c>
      <c r="M1810" s="6">
        <f>IF(A1810="","",IF(H1810="N/A — rationale required",IF(I1810&lt;&gt;"","Yes","No"),IF(AND(F1810&lt;&gt;"",G1810&lt;&gt;"",J1810&lt;&gt;"",COUNTIFS('Process Definitions'!$B$5:$B$504,A1810,'Process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0" s="6"/>
      <c r="O1810" s="6"/>
      <c r="P1810" s="6"/>
      <c r="Q1810" s="6"/>
      <c r="R1810" s="6"/>
      <c r="S1810" s="6"/>
      <c r="T1810" s="6"/>
    </row>
    <row r="1811" spans="1:20">
      <c r="A1811" s="6"/>
      <c r="B1811" s="6"/>
      <c r="C1811" s="6"/>
      <c r="D1811" s="6"/>
      <c r="E1811" s="6"/>
      <c r="F1811" s="6"/>
      <c r="G1811" s="6"/>
      <c r="H1811" s="6"/>
      <c r="I1811" s="6"/>
      <c r="J1811" s="6"/>
      <c r="K1811" s="6"/>
      <c r="L1811" s="6">
        <f>IF(A1811="","",IF(H1811="N/A — rationale required",IF(I1811&lt;&gt;"",7,0),IF(H1811="Optimising",6,IF(H1811="Measured",5,IF(H1811="Implemented",4,IF(H1811="Defined",3,IF(H1811="Draft",2,IF(H1811="Gap",1,0))))))))</f>
        <v/>
      </c>
      <c r="M1811" s="6">
        <f>IF(A1811="","",IF(H1811="N/A — rationale required",IF(I1811&lt;&gt;"","Yes","No"),IF(AND(F1811&lt;&gt;"",G1811&lt;&gt;"",J1811&lt;&gt;"",COUNTIFS('Process Definitions'!$B$5:$B$504,A1811,'Process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1" s="6"/>
      <c r="O1811" s="6"/>
      <c r="P1811" s="6"/>
      <c r="Q1811" s="6"/>
      <c r="R1811" s="6"/>
      <c r="S1811" s="6"/>
      <c r="T1811" s="6"/>
    </row>
    <row r="1812" spans="1:20">
      <c r="A1812" s="6"/>
      <c r="B1812" s="6"/>
      <c r="C1812" s="6"/>
      <c r="D1812" s="6"/>
      <c r="E1812" s="6"/>
      <c r="F1812" s="6"/>
      <c r="G1812" s="6"/>
      <c r="H1812" s="6"/>
      <c r="I1812" s="6"/>
      <c r="J1812" s="6"/>
      <c r="K1812" s="6"/>
      <c r="L1812" s="6">
        <f>IF(A1812="","",IF(H1812="N/A — rationale required",IF(I1812&lt;&gt;"",7,0),IF(H1812="Optimising",6,IF(H1812="Measured",5,IF(H1812="Implemented",4,IF(H1812="Defined",3,IF(H1812="Draft",2,IF(H1812="Gap",1,0))))))))</f>
        <v/>
      </c>
      <c r="M1812" s="6">
        <f>IF(A1812="","",IF(H1812="N/A — rationale required",IF(I1812&lt;&gt;"","Yes","No"),IF(AND(F1812&lt;&gt;"",G1812&lt;&gt;"",J1812&lt;&gt;"",COUNTIFS('Process Definitions'!$B$5:$B$504,A1812,'Process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2" s="6"/>
      <c r="O1812" s="6"/>
      <c r="P1812" s="6"/>
      <c r="Q1812" s="6"/>
      <c r="R1812" s="6"/>
      <c r="S1812" s="6"/>
      <c r="T1812" s="6"/>
    </row>
    <row r="1813" spans="1:20">
      <c r="A1813" s="6"/>
      <c r="B1813" s="6"/>
      <c r="C1813" s="6"/>
      <c r="D1813" s="6"/>
      <c r="E1813" s="6"/>
      <c r="F1813" s="6"/>
      <c r="G1813" s="6"/>
      <c r="H1813" s="6"/>
      <c r="I1813" s="6"/>
      <c r="J1813" s="6"/>
      <c r="K1813" s="6"/>
      <c r="L1813" s="6">
        <f>IF(A1813="","",IF(H1813="N/A — rationale required",IF(I1813&lt;&gt;"",7,0),IF(H1813="Optimising",6,IF(H1813="Measured",5,IF(H1813="Implemented",4,IF(H1813="Defined",3,IF(H1813="Draft",2,IF(H1813="Gap",1,0))))))))</f>
        <v/>
      </c>
      <c r="M1813" s="6">
        <f>IF(A1813="","",IF(H1813="N/A — rationale required",IF(I1813&lt;&gt;"","Yes","No"),IF(AND(F1813&lt;&gt;"",G1813&lt;&gt;"",J1813&lt;&gt;"",COUNTIFS('Process Definitions'!$B$5:$B$504,A1813,'Process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3" s="6"/>
      <c r="O1813" s="6"/>
      <c r="P1813" s="6"/>
      <c r="Q1813" s="6"/>
      <c r="R1813" s="6"/>
      <c r="S1813" s="6"/>
      <c r="T1813" s="6"/>
    </row>
    <row r="1814" spans="1:20">
      <c r="A1814" s="6"/>
      <c r="B1814" s="6"/>
      <c r="C1814" s="6"/>
      <c r="D1814" s="6"/>
      <c r="E1814" s="6"/>
      <c r="F1814" s="6"/>
      <c r="G1814" s="6"/>
      <c r="H1814" s="6"/>
      <c r="I1814" s="6"/>
      <c r="J1814" s="6"/>
      <c r="K1814" s="6"/>
      <c r="L1814" s="6">
        <f>IF(A1814="","",IF(H1814="N/A — rationale required",IF(I1814&lt;&gt;"",7,0),IF(H1814="Optimising",6,IF(H1814="Measured",5,IF(H1814="Implemented",4,IF(H1814="Defined",3,IF(H1814="Draft",2,IF(H1814="Gap",1,0))))))))</f>
        <v/>
      </c>
      <c r="M1814" s="6">
        <f>IF(A1814="","",IF(H1814="N/A — rationale required",IF(I1814&lt;&gt;"","Yes","No"),IF(AND(F1814&lt;&gt;"",G1814&lt;&gt;"",J1814&lt;&gt;"",COUNTIFS('Process Definitions'!$B$5:$B$504,A1814,'Process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4" s="6"/>
      <c r="O1814" s="6"/>
      <c r="P1814" s="6"/>
      <c r="Q1814" s="6"/>
      <c r="R1814" s="6"/>
      <c r="S1814" s="6"/>
      <c r="T1814" s="6"/>
    </row>
    <row r="1815" spans="1:20">
      <c r="A1815" s="6"/>
      <c r="B1815" s="6"/>
      <c r="C1815" s="6"/>
      <c r="D1815" s="6"/>
      <c r="E1815" s="6"/>
      <c r="F1815" s="6"/>
      <c r="G1815" s="6"/>
      <c r="H1815" s="6"/>
      <c r="I1815" s="6"/>
      <c r="J1815" s="6"/>
      <c r="K1815" s="6"/>
      <c r="L1815" s="6">
        <f>IF(A1815="","",IF(H1815="N/A — rationale required",IF(I1815&lt;&gt;"",7,0),IF(H1815="Optimising",6,IF(H1815="Measured",5,IF(H1815="Implemented",4,IF(H1815="Defined",3,IF(H1815="Draft",2,IF(H1815="Gap",1,0))))))))</f>
        <v/>
      </c>
      <c r="M1815" s="6">
        <f>IF(A1815="","",IF(H1815="N/A — rationale required",IF(I1815&lt;&gt;"","Yes","No"),IF(AND(F1815&lt;&gt;"",G1815&lt;&gt;"",J1815&lt;&gt;"",COUNTIFS('Process Definitions'!$B$5:$B$504,A1815,'Process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5" s="6"/>
      <c r="O1815" s="6"/>
      <c r="P1815" s="6"/>
      <c r="Q1815" s="6"/>
      <c r="R1815" s="6"/>
      <c r="S1815" s="6"/>
      <c r="T1815" s="6"/>
    </row>
    <row r="1816" spans="1:20">
      <c r="A1816" s="6"/>
      <c r="B1816" s="6"/>
      <c r="C1816" s="6"/>
      <c r="D1816" s="6"/>
      <c r="E1816" s="6"/>
      <c r="F1816" s="6"/>
      <c r="G1816" s="6"/>
      <c r="H1816" s="6"/>
      <c r="I1816" s="6"/>
      <c r="J1816" s="6"/>
      <c r="K1816" s="6"/>
      <c r="L1816" s="6">
        <f>IF(A1816="","",IF(H1816="N/A — rationale required",IF(I1816&lt;&gt;"",7,0),IF(H1816="Optimising",6,IF(H1816="Measured",5,IF(H1816="Implemented",4,IF(H1816="Defined",3,IF(H1816="Draft",2,IF(H1816="Gap",1,0))))))))</f>
        <v/>
      </c>
      <c r="M1816" s="6">
        <f>IF(A1816="","",IF(H1816="N/A — rationale required",IF(I1816&lt;&gt;"","Yes","No"),IF(AND(F1816&lt;&gt;"",G1816&lt;&gt;"",J1816&lt;&gt;"",COUNTIFS('Process Definitions'!$B$5:$B$504,A1816,'Process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6" s="6"/>
      <c r="O1816" s="6"/>
      <c r="P1816" s="6"/>
      <c r="Q1816" s="6"/>
      <c r="R1816" s="6"/>
      <c r="S1816" s="6"/>
      <c r="T1816" s="6"/>
    </row>
    <row r="1817" spans="1:20">
      <c r="A1817" s="6"/>
      <c r="B1817" s="6"/>
      <c r="C1817" s="6"/>
      <c r="D1817" s="6"/>
      <c r="E1817" s="6"/>
      <c r="F1817" s="6"/>
      <c r="G1817" s="6"/>
      <c r="H1817" s="6"/>
      <c r="I1817" s="6"/>
      <c r="J1817" s="6"/>
      <c r="K1817" s="6"/>
      <c r="L1817" s="6">
        <f>IF(A1817="","",IF(H1817="N/A — rationale required",IF(I1817&lt;&gt;"",7,0),IF(H1817="Optimising",6,IF(H1817="Measured",5,IF(H1817="Implemented",4,IF(H1817="Defined",3,IF(H1817="Draft",2,IF(H1817="Gap",1,0))))))))</f>
        <v/>
      </c>
      <c r="M1817" s="6">
        <f>IF(A1817="","",IF(H1817="N/A — rationale required",IF(I1817&lt;&gt;"","Yes","No"),IF(AND(F1817&lt;&gt;"",G1817&lt;&gt;"",J1817&lt;&gt;"",COUNTIFS('Process Definitions'!$B$5:$B$504,A1817,'Process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7" s="6"/>
      <c r="O1817" s="6"/>
      <c r="P1817" s="6"/>
      <c r="Q1817" s="6"/>
      <c r="R1817" s="6"/>
      <c r="S1817" s="6"/>
      <c r="T1817" s="6"/>
    </row>
    <row r="1818" spans="1:20">
      <c r="A1818" s="6"/>
      <c r="B1818" s="6"/>
      <c r="C1818" s="6"/>
      <c r="D1818" s="6"/>
      <c r="E1818" s="6"/>
      <c r="F1818" s="6"/>
      <c r="G1818" s="6"/>
      <c r="H1818" s="6"/>
      <c r="I1818" s="6"/>
      <c r="J1818" s="6"/>
      <c r="K1818" s="6"/>
      <c r="L1818" s="6">
        <f>IF(A1818="","",IF(H1818="N/A — rationale required",IF(I1818&lt;&gt;"",7,0),IF(H1818="Optimising",6,IF(H1818="Measured",5,IF(H1818="Implemented",4,IF(H1818="Defined",3,IF(H1818="Draft",2,IF(H1818="Gap",1,0))))))))</f>
        <v/>
      </c>
      <c r="M1818" s="6">
        <f>IF(A1818="","",IF(H1818="N/A — rationale required",IF(I1818&lt;&gt;"","Yes","No"),IF(AND(F1818&lt;&gt;"",G1818&lt;&gt;"",J1818&lt;&gt;"",COUNTIFS('Process Definitions'!$B$5:$B$504,A1818,'Process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8" s="6"/>
      <c r="O1818" s="6"/>
      <c r="P1818" s="6"/>
      <c r="Q1818" s="6"/>
      <c r="R1818" s="6"/>
      <c r="S1818" s="6"/>
      <c r="T1818" s="6"/>
    </row>
    <row r="1819" spans="1:20">
      <c r="A1819" s="6"/>
      <c r="B1819" s="6"/>
      <c r="C1819" s="6"/>
      <c r="D1819" s="6"/>
      <c r="E1819" s="6"/>
      <c r="F1819" s="6"/>
      <c r="G1819" s="6"/>
      <c r="H1819" s="6"/>
      <c r="I1819" s="6"/>
      <c r="J1819" s="6"/>
      <c r="K1819" s="6"/>
      <c r="L1819" s="6">
        <f>IF(A1819="","",IF(H1819="N/A — rationale required",IF(I1819&lt;&gt;"",7,0),IF(H1819="Optimising",6,IF(H1819="Measured",5,IF(H1819="Implemented",4,IF(H1819="Defined",3,IF(H1819="Draft",2,IF(H1819="Gap",1,0))))))))</f>
        <v/>
      </c>
      <c r="M1819" s="6">
        <f>IF(A1819="","",IF(H1819="N/A — rationale required",IF(I1819&lt;&gt;"","Yes","No"),IF(AND(F1819&lt;&gt;"",G1819&lt;&gt;"",J1819&lt;&gt;"",COUNTIFS('Process Definitions'!$B$5:$B$504,A1819,'Process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19" s="6"/>
      <c r="O1819" s="6"/>
      <c r="P1819" s="6"/>
      <c r="Q1819" s="6"/>
      <c r="R1819" s="6"/>
      <c r="S1819" s="6"/>
      <c r="T1819" s="6"/>
    </row>
    <row r="1820" spans="1:20">
      <c r="A1820" s="6"/>
      <c r="B1820" s="6"/>
      <c r="C1820" s="6"/>
      <c r="D1820" s="6"/>
      <c r="E1820" s="6"/>
      <c r="F1820" s="6"/>
      <c r="G1820" s="6"/>
      <c r="H1820" s="6"/>
      <c r="I1820" s="6"/>
      <c r="J1820" s="6"/>
      <c r="K1820" s="6"/>
      <c r="L1820" s="6">
        <f>IF(A1820="","",IF(H1820="N/A — rationale required",IF(I1820&lt;&gt;"",7,0),IF(H1820="Optimising",6,IF(H1820="Measured",5,IF(H1820="Implemented",4,IF(H1820="Defined",3,IF(H1820="Draft",2,IF(H1820="Gap",1,0))))))))</f>
        <v/>
      </c>
      <c r="M1820" s="6">
        <f>IF(A1820="","",IF(H1820="N/A — rationale required",IF(I1820&lt;&gt;"","Yes","No"),IF(AND(F1820&lt;&gt;"",G1820&lt;&gt;"",J1820&lt;&gt;"",COUNTIFS('Process Definitions'!$B$5:$B$504,A1820,'Process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0" s="6"/>
      <c r="O1820" s="6"/>
      <c r="P1820" s="6"/>
      <c r="Q1820" s="6"/>
      <c r="R1820" s="6"/>
      <c r="S1820" s="6"/>
      <c r="T1820" s="6"/>
    </row>
    <row r="1821" spans="1:20">
      <c r="A1821" s="6"/>
      <c r="B1821" s="6"/>
      <c r="C1821" s="6"/>
      <c r="D1821" s="6"/>
      <c r="E1821" s="6"/>
      <c r="F1821" s="6"/>
      <c r="G1821" s="6"/>
      <c r="H1821" s="6"/>
      <c r="I1821" s="6"/>
      <c r="J1821" s="6"/>
      <c r="K1821" s="6"/>
      <c r="L1821" s="6">
        <f>IF(A1821="","",IF(H1821="N/A — rationale required",IF(I1821&lt;&gt;"",7,0),IF(H1821="Optimising",6,IF(H1821="Measured",5,IF(H1821="Implemented",4,IF(H1821="Defined",3,IF(H1821="Draft",2,IF(H1821="Gap",1,0))))))))</f>
        <v/>
      </c>
      <c r="M1821" s="6">
        <f>IF(A1821="","",IF(H1821="N/A — rationale required",IF(I1821&lt;&gt;"","Yes","No"),IF(AND(F1821&lt;&gt;"",G1821&lt;&gt;"",J1821&lt;&gt;"",COUNTIFS('Process Definitions'!$B$5:$B$504,A1821,'Process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1" s="6"/>
      <c r="O1821" s="6"/>
      <c r="P1821" s="6"/>
      <c r="Q1821" s="6"/>
      <c r="R1821" s="6"/>
      <c r="S1821" s="6"/>
      <c r="T1821" s="6"/>
    </row>
    <row r="1822" spans="1:20">
      <c r="A1822" s="6"/>
      <c r="B1822" s="6"/>
      <c r="C1822" s="6"/>
      <c r="D1822" s="6"/>
      <c r="E1822" s="6"/>
      <c r="F1822" s="6"/>
      <c r="G1822" s="6"/>
      <c r="H1822" s="6"/>
      <c r="I1822" s="6"/>
      <c r="J1822" s="6"/>
      <c r="K1822" s="6"/>
      <c r="L1822" s="6">
        <f>IF(A1822="","",IF(H1822="N/A — rationale required",IF(I1822&lt;&gt;"",7,0),IF(H1822="Optimising",6,IF(H1822="Measured",5,IF(H1822="Implemented",4,IF(H1822="Defined",3,IF(H1822="Draft",2,IF(H1822="Gap",1,0))))))))</f>
        <v/>
      </c>
      <c r="M1822" s="6">
        <f>IF(A1822="","",IF(H1822="N/A — rationale required",IF(I1822&lt;&gt;"","Yes","No"),IF(AND(F1822&lt;&gt;"",G1822&lt;&gt;"",J1822&lt;&gt;"",COUNTIFS('Process Definitions'!$B$5:$B$504,A1822,'Process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2" s="6"/>
      <c r="O1822" s="6"/>
      <c r="P1822" s="6"/>
      <c r="Q1822" s="6"/>
      <c r="R1822" s="6"/>
      <c r="S1822" s="6"/>
      <c r="T1822" s="6"/>
    </row>
    <row r="1823" spans="1:20">
      <c r="A1823" s="6"/>
      <c r="B1823" s="6"/>
      <c r="C1823" s="6"/>
      <c r="D1823" s="6"/>
      <c r="E1823" s="6"/>
      <c r="F1823" s="6"/>
      <c r="G1823" s="6"/>
      <c r="H1823" s="6"/>
      <c r="I1823" s="6"/>
      <c r="J1823" s="6"/>
      <c r="K1823" s="6"/>
      <c r="L1823" s="6">
        <f>IF(A1823="","",IF(H1823="N/A — rationale required",IF(I1823&lt;&gt;"",7,0),IF(H1823="Optimising",6,IF(H1823="Measured",5,IF(H1823="Implemented",4,IF(H1823="Defined",3,IF(H1823="Draft",2,IF(H1823="Gap",1,0))))))))</f>
        <v/>
      </c>
      <c r="M1823" s="6">
        <f>IF(A1823="","",IF(H1823="N/A — rationale required",IF(I1823&lt;&gt;"","Yes","No"),IF(AND(F1823&lt;&gt;"",G1823&lt;&gt;"",J1823&lt;&gt;"",COUNTIFS('Process Definitions'!$B$5:$B$504,A1823,'Process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3" s="6"/>
      <c r="O1823" s="6"/>
      <c r="P1823" s="6"/>
      <c r="Q1823" s="6"/>
      <c r="R1823" s="6"/>
      <c r="S1823" s="6"/>
      <c r="T1823" s="6"/>
    </row>
    <row r="1824" spans="1:20">
      <c r="A1824" s="6"/>
      <c r="B1824" s="6"/>
      <c r="C1824" s="6"/>
      <c r="D1824" s="6"/>
      <c r="E1824" s="6"/>
      <c r="F1824" s="6"/>
      <c r="G1824" s="6"/>
      <c r="H1824" s="6"/>
      <c r="I1824" s="6"/>
      <c r="J1824" s="6"/>
      <c r="K1824" s="6"/>
      <c r="L1824" s="6">
        <f>IF(A1824="","",IF(H1824="N/A — rationale required",IF(I1824&lt;&gt;"",7,0),IF(H1824="Optimising",6,IF(H1824="Measured",5,IF(H1824="Implemented",4,IF(H1824="Defined",3,IF(H1824="Draft",2,IF(H1824="Gap",1,0))))))))</f>
        <v/>
      </c>
      <c r="M1824" s="6">
        <f>IF(A1824="","",IF(H1824="N/A — rationale required",IF(I1824&lt;&gt;"","Yes","No"),IF(AND(F1824&lt;&gt;"",G1824&lt;&gt;"",J1824&lt;&gt;"",COUNTIFS('Process Definitions'!$B$5:$B$504,A1824,'Process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4" s="6"/>
      <c r="O1824" s="6"/>
      <c r="P1824" s="6"/>
      <c r="Q1824" s="6"/>
      <c r="R1824" s="6"/>
      <c r="S1824" s="6"/>
      <c r="T1824" s="6"/>
    </row>
    <row r="1825" spans="1:20">
      <c r="A1825" s="6"/>
      <c r="B1825" s="6"/>
      <c r="C1825" s="6"/>
      <c r="D1825" s="6"/>
      <c r="E1825" s="6"/>
      <c r="F1825" s="6"/>
      <c r="G1825" s="6"/>
      <c r="H1825" s="6"/>
      <c r="I1825" s="6"/>
      <c r="J1825" s="6"/>
      <c r="K1825" s="6"/>
      <c r="L1825" s="6">
        <f>IF(A1825="","",IF(H1825="N/A — rationale required",IF(I1825&lt;&gt;"",7,0),IF(H1825="Optimising",6,IF(H1825="Measured",5,IF(H1825="Implemented",4,IF(H1825="Defined",3,IF(H1825="Draft",2,IF(H1825="Gap",1,0))))))))</f>
        <v/>
      </c>
      <c r="M1825" s="6">
        <f>IF(A1825="","",IF(H1825="N/A — rationale required",IF(I1825&lt;&gt;"","Yes","No"),IF(AND(F1825&lt;&gt;"",G1825&lt;&gt;"",J1825&lt;&gt;"",COUNTIFS('Process Definitions'!$B$5:$B$504,A1825,'Process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5" s="6"/>
      <c r="O1825" s="6"/>
      <c r="P1825" s="6"/>
      <c r="Q1825" s="6"/>
      <c r="R1825" s="6"/>
      <c r="S1825" s="6"/>
      <c r="T1825" s="6"/>
    </row>
    <row r="1826" spans="1:20">
      <c r="A1826" s="6"/>
      <c r="B1826" s="6"/>
      <c r="C1826" s="6"/>
      <c r="D1826" s="6"/>
      <c r="E1826" s="6"/>
      <c r="F1826" s="6"/>
      <c r="G1826" s="6"/>
      <c r="H1826" s="6"/>
      <c r="I1826" s="6"/>
      <c r="J1826" s="6"/>
      <c r="K1826" s="6"/>
      <c r="L1826" s="6">
        <f>IF(A1826="","",IF(H1826="N/A — rationale required",IF(I1826&lt;&gt;"",7,0),IF(H1826="Optimising",6,IF(H1826="Measured",5,IF(H1826="Implemented",4,IF(H1826="Defined",3,IF(H1826="Draft",2,IF(H1826="Gap",1,0))))))))</f>
        <v/>
      </c>
      <c r="M1826" s="6">
        <f>IF(A1826="","",IF(H1826="N/A — rationale required",IF(I1826&lt;&gt;"","Yes","No"),IF(AND(F1826&lt;&gt;"",G1826&lt;&gt;"",J1826&lt;&gt;"",COUNTIFS('Process Definitions'!$B$5:$B$504,A1826,'Process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6" s="6"/>
      <c r="O1826" s="6"/>
      <c r="P1826" s="6"/>
      <c r="Q1826" s="6"/>
      <c r="R1826" s="6"/>
      <c r="S1826" s="6"/>
      <c r="T1826" s="6"/>
    </row>
    <row r="1827" spans="1:20">
      <c r="A1827" s="6"/>
      <c r="B1827" s="6"/>
      <c r="C1827" s="6"/>
      <c r="D1827" s="6"/>
      <c r="E1827" s="6"/>
      <c r="F1827" s="6"/>
      <c r="G1827" s="6"/>
      <c r="H1827" s="6"/>
      <c r="I1827" s="6"/>
      <c r="J1827" s="6"/>
      <c r="K1827" s="6"/>
      <c r="L1827" s="6">
        <f>IF(A1827="","",IF(H1827="N/A — rationale required",IF(I1827&lt;&gt;"",7,0),IF(H1827="Optimising",6,IF(H1827="Measured",5,IF(H1827="Implemented",4,IF(H1827="Defined",3,IF(H1827="Draft",2,IF(H1827="Gap",1,0))))))))</f>
        <v/>
      </c>
      <c r="M1827" s="6">
        <f>IF(A1827="","",IF(H1827="N/A — rationale required",IF(I1827&lt;&gt;"","Yes","No"),IF(AND(F1827&lt;&gt;"",G1827&lt;&gt;"",J1827&lt;&gt;"",COUNTIFS('Process Definitions'!$B$5:$B$504,A1827,'Process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7" s="6"/>
      <c r="O1827" s="6"/>
      <c r="P1827" s="6"/>
      <c r="Q1827" s="6"/>
      <c r="R1827" s="6"/>
      <c r="S1827" s="6"/>
      <c r="T1827" s="6"/>
    </row>
    <row r="1828" spans="1:20">
      <c r="A1828" s="6"/>
      <c r="B1828" s="6"/>
      <c r="C1828" s="6"/>
      <c r="D1828" s="6"/>
      <c r="E1828" s="6"/>
      <c r="F1828" s="6"/>
      <c r="G1828" s="6"/>
      <c r="H1828" s="6"/>
      <c r="I1828" s="6"/>
      <c r="J1828" s="6"/>
      <c r="K1828" s="6"/>
      <c r="L1828" s="6">
        <f>IF(A1828="","",IF(H1828="N/A — rationale required",IF(I1828&lt;&gt;"",7,0),IF(H1828="Optimising",6,IF(H1828="Measured",5,IF(H1828="Implemented",4,IF(H1828="Defined",3,IF(H1828="Draft",2,IF(H1828="Gap",1,0))))))))</f>
        <v/>
      </c>
      <c r="M1828" s="6">
        <f>IF(A1828="","",IF(H1828="N/A — rationale required",IF(I1828&lt;&gt;"","Yes","No"),IF(AND(F1828&lt;&gt;"",G1828&lt;&gt;"",J1828&lt;&gt;"",COUNTIFS('Process Definitions'!$B$5:$B$504,A1828,'Process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8" s="6"/>
      <c r="O1828" s="6"/>
      <c r="P1828" s="6"/>
      <c r="Q1828" s="6"/>
      <c r="R1828" s="6"/>
      <c r="S1828" s="6"/>
      <c r="T1828" s="6"/>
    </row>
    <row r="1829" spans="1:20">
      <c r="A1829" s="6"/>
      <c r="B1829" s="6"/>
      <c r="C1829" s="6"/>
      <c r="D1829" s="6"/>
      <c r="E1829" s="6"/>
      <c r="F1829" s="6"/>
      <c r="G1829" s="6"/>
      <c r="H1829" s="6"/>
      <c r="I1829" s="6"/>
      <c r="J1829" s="6"/>
      <c r="K1829" s="6"/>
      <c r="L1829" s="6">
        <f>IF(A1829="","",IF(H1829="N/A — rationale required",IF(I1829&lt;&gt;"",7,0),IF(H1829="Optimising",6,IF(H1829="Measured",5,IF(H1829="Implemented",4,IF(H1829="Defined",3,IF(H1829="Draft",2,IF(H1829="Gap",1,0))))))))</f>
        <v/>
      </c>
      <c r="M1829" s="6">
        <f>IF(A1829="","",IF(H1829="N/A — rationale required",IF(I1829&lt;&gt;"","Yes","No"),IF(AND(F1829&lt;&gt;"",G1829&lt;&gt;"",J1829&lt;&gt;"",COUNTIFS('Process Definitions'!$B$5:$B$504,A1829,'Process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29" s="6"/>
      <c r="O1829" s="6"/>
      <c r="P1829" s="6"/>
      <c r="Q1829" s="6"/>
      <c r="R1829" s="6"/>
      <c r="S1829" s="6"/>
      <c r="T1829" s="6"/>
    </row>
    <row r="1830" spans="1:20">
      <c r="A1830" s="6"/>
      <c r="B1830" s="6"/>
      <c r="C1830" s="6"/>
      <c r="D1830" s="6"/>
      <c r="E1830" s="6"/>
      <c r="F1830" s="6"/>
      <c r="G1830" s="6"/>
      <c r="H1830" s="6"/>
      <c r="I1830" s="6"/>
      <c r="J1830" s="6"/>
      <c r="K1830" s="6"/>
      <c r="L1830" s="6">
        <f>IF(A1830="","",IF(H1830="N/A — rationale required",IF(I1830&lt;&gt;"",7,0),IF(H1830="Optimising",6,IF(H1830="Measured",5,IF(H1830="Implemented",4,IF(H1830="Defined",3,IF(H1830="Draft",2,IF(H1830="Gap",1,0))))))))</f>
        <v/>
      </c>
      <c r="M1830" s="6">
        <f>IF(A1830="","",IF(H1830="N/A — rationale required",IF(I1830&lt;&gt;"","Yes","No"),IF(AND(F1830&lt;&gt;"",G1830&lt;&gt;"",J1830&lt;&gt;"",COUNTIFS('Process Definitions'!$B$5:$B$504,A1830,'Process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0" s="6"/>
      <c r="O1830" s="6"/>
      <c r="P1830" s="6"/>
      <c r="Q1830" s="6"/>
      <c r="R1830" s="6"/>
      <c r="S1830" s="6"/>
      <c r="T1830" s="6"/>
    </row>
    <row r="1831" spans="1:20">
      <c r="A1831" s="6"/>
      <c r="B1831" s="6"/>
      <c r="C1831" s="6"/>
      <c r="D1831" s="6"/>
      <c r="E1831" s="6"/>
      <c r="F1831" s="6"/>
      <c r="G1831" s="6"/>
      <c r="H1831" s="6"/>
      <c r="I1831" s="6"/>
      <c r="J1831" s="6"/>
      <c r="K1831" s="6"/>
      <c r="L1831" s="6">
        <f>IF(A1831="","",IF(H1831="N/A — rationale required",IF(I1831&lt;&gt;"",7,0),IF(H1831="Optimising",6,IF(H1831="Measured",5,IF(H1831="Implemented",4,IF(H1831="Defined",3,IF(H1831="Draft",2,IF(H1831="Gap",1,0))))))))</f>
        <v/>
      </c>
      <c r="M1831" s="6">
        <f>IF(A1831="","",IF(H1831="N/A — rationale required",IF(I1831&lt;&gt;"","Yes","No"),IF(AND(F1831&lt;&gt;"",G1831&lt;&gt;"",J1831&lt;&gt;"",COUNTIFS('Process Definitions'!$B$5:$B$504,A1831,'Process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1" s="6"/>
      <c r="O1831" s="6"/>
      <c r="P1831" s="6"/>
      <c r="Q1831" s="6"/>
      <c r="R1831" s="6"/>
      <c r="S1831" s="6"/>
      <c r="T1831" s="6"/>
    </row>
    <row r="1832" spans="1:20">
      <c r="A1832" s="6"/>
      <c r="B1832" s="6"/>
      <c r="C1832" s="6"/>
      <c r="D1832" s="6"/>
      <c r="E1832" s="6"/>
      <c r="F1832" s="6"/>
      <c r="G1832" s="6"/>
      <c r="H1832" s="6"/>
      <c r="I1832" s="6"/>
      <c r="J1832" s="6"/>
      <c r="K1832" s="6"/>
      <c r="L1832" s="6">
        <f>IF(A1832="","",IF(H1832="N/A — rationale required",IF(I1832&lt;&gt;"",7,0),IF(H1832="Optimising",6,IF(H1832="Measured",5,IF(H1832="Implemented",4,IF(H1832="Defined",3,IF(H1832="Draft",2,IF(H1832="Gap",1,0))))))))</f>
        <v/>
      </c>
      <c r="M1832" s="6">
        <f>IF(A1832="","",IF(H1832="N/A — rationale required",IF(I1832&lt;&gt;"","Yes","No"),IF(AND(F1832&lt;&gt;"",G1832&lt;&gt;"",J1832&lt;&gt;"",COUNTIFS('Process Definitions'!$B$5:$B$504,A1832,'Process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2" s="6"/>
      <c r="O1832" s="6"/>
      <c r="P1832" s="6"/>
      <c r="Q1832" s="6"/>
      <c r="R1832" s="6"/>
      <c r="S1832" s="6"/>
      <c r="T1832" s="6"/>
    </row>
    <row r="1833" spans="1:20">
      <c r="A1833" s="6"/>
      <c r="B1833" s="6"/>
      <c r="C1833" s="6"/>
      <c r="D1833" s="6"/>
      <c r="E1833" s="6"/>
      <c r="F1833" s="6"/>
      <c r="G1833" s="6"/>
      <c r="H1833" s="6"/>
      <c r="I1833" s="6"/>
      <c r="J1833" s="6"/>
      <c r="K1833" s="6"/>
      <c r="L1833" s="6">
        <f>IF(A1833="","",IF(H1833="N/A — rationale required",IF(I1833&lt;&gt;"",7,0),IF(H1833="Optimising",6,IF(H1833="Measured",5,IF(H1833="Implemented",4,IF(H1833="Defined",3,IF(H1833="Draft",2,IF(H1833="Gap",1,0))))))))</f>
        <v/>
      </c>
      <c r="M1833" s="6">
        <f>IF(A1833="","",IF(H1833="N/A — rationale required",IF(I1833&lt;&gt;"","Yes","No"),IF(AND(F1833&lt;&gt;"",G1833&lt;&gt;"",J1833&lt;&gt;"",COUNTIFS('Process Definitions'!$B$5:$B$504,A1833,'Process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3" s="6"/>
      <c r="O1833" s="6"/>
      <c r="P1833" s="6"/>
      <c r="Q1833" s="6"/>
      <c r="R1833" s="6"/>
      <c r="S1833" s="6"/>
      <c r="T1833" s="6"/>
    </row>
    <row r="1834" spans="1:20">
      <c r="A1834" s="6"/>
      <c r="B1834" s="6"/>
      <c r="C1834" s="6"/>
      <c r="D1834" s="6"/>
      <c r="E1834" s="6"/>
      <c r="F1834" s="6"/>
      <c r="G1834" s="6"/>
      <c r="H1834" s="6"/>
      <c r="I1834" s="6"/>
      <c r="J1834" s="6"/>
      <c r="K1834" s="6"/>
      <c r="L1834" s="6">
        <f>IF(A1834="","",IF(H1834="N/A — rationale required",IF(I1834&lt;&gt;"",7,0),IF(H1834="Optimising",6,IF(H1834="Measured",5,IF(H1834="Implemented",4,IF(H1834="Defined",3,IF(H1834="Draft",2,IF(H1834="Gap",1,0))))))))</f>
        <v/>
      </c>
      <c r="M1834" s="6">
        <f>IF(A1834="","",IF(H1834="N/A — rationale required",IF(I1834&lt;&gt;"","Yes","No"),IF(AND(F1834&lt;&gt;"",G1834&lt;&gt;"",J1834&lt;&gt;"",COUNTIFS('Process Definitions'!$B$5:$B$504,A1834,'Process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4" s="6"/>
      <c r="O1834" s="6"/>
      <c r="P1834" s="6"/>
      <c r="Q1834" s="6"/>
      <c r="R1834" s="6"/>
      <c r="S1834" s="6"/>
      <c r="T1834" s="6"/>
    </row>
    <row r="1835" spans="1:20">
      <c r="A1835" s="6"/>
      <c r="B1835" s="6"/>
      <c r="C1835" s="6"/>
      <c r="D1835" s="6"/>
      <c r="E1835" s="6"/>
      <c r="F1835" s="6"/>
      <c r="G1835" s="6"/>
      <c r="H1835" s="6"/>
      <c r="I1835" s="6"/>
      <c r="J1835" s="6"/>
      <c r="K1835" s="6"/>
      <c r="L1835" s="6">
        <f>IF(A1835="","",IF(H1835="N/A — rationale required",IF(I1835&lt;&gt;"",7,0),IF(H1835="Optimising",6,IF(H1835="Measured",5,IF(H1835="Implemented",4,IF(H1835="Defined",3,IF(H1835="Draft",2,IF(H1835="Gap",1,0))))))))</f>
        <v/>
      </c>
      <c r="M1835" s="6">
        <f>IF(A1835="","",IF(H1835="N/A — rationale required",IF(I1835&lt;&gt;"","Yes","No"),IF(AND(F1835&lt;&gt;"",G1835&lt;&gt;"",J1835&lt;&gt;"",COUNTIFS('Process Definitions'!$B$5:$B$504,A1835,'Process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5" s="6"/>
      <c r="O1835" s="6"/>
      <c r="P1835" s="6"/>
      <c r="Q1835" s="6"/>
      <c r="R1835" s="6"/>
      <c r="S1835" s="6"/>
      <c r="T1835" s="6"/>
    </row>
    <row r="1836" spans="1:20">
      <c r="A1836" s="6"/>
      <c r="B1836" s="6"/>
      <c r="C1836" s="6"/>
      <c r="D1836" s="6"/>
      <c r="E1836" s="6"/>
      <c r="F1836" s="6"/>
      <c r="G1836" s="6"/>
      <c r="H1836" s="6"/>
      <c r="I1836" s="6"/>
      <c r="J1836" s="6"/>
      <c r="K1836" s="6"/>
      <c r="L1836" s="6">
        <f>IF(A1836="","",IF(H1836="N/A — rationale required",IF(I1836&lt;&gt;"",7,0),IF(H1836="Optimising",6,IF(H1836="Measured",5,IF(H1836="Implemented",4,IF(H1836="Defined",3,IF(H1836="Draft",2,IF(H1836="Gap",1,0))))))))</f>
        <v/>
      </c>
      <c r="M1836" s="6">
        <f>IF(A1836="","",IF(H1836="N/A — rationale required",IF(I1836&lt;&gt;"","Yes","No"),IF(AND(F1836&lt;&gt;"",G1836&lt;&gt;"",J1836&lt;&gt;"",COUNTIFS('Process Definitions'!$B$5:$B$504,A1836,'Process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6" s="6"/>
      <c r="O1836" s="6"/>
      <c r="P1836" s="6"/>
      <c r="Q1836" s="6"/>
      <c r="R1836" s="6"/>
      <c r="S1836" s="6"/>
      <c r="T1836" s="6"/>
    </row>
    <row r="1837" spans="1:20">
      <c r="A1837" s="6"/>
      <c r="B1837" s="6"/>
      <c r="C1837" s="6"/>
      <c r="D1837" s="6"/>
      <c r="E1837" s="6"/>
      <c r="F1837" s="6"/>
      <c r="G1837" s="6"/>
      <c r="H1837" s="6"/>
      <c r="I1837" s="6"/>
      <c r="J1837" s="6"/>
      <c r="K1837" s="6"/>
      <c r="L1837" s="6">
        <f>IF(A1837="","",IF(H1837="N/A — rationale required",IF(I1837&lt;&gt;"",7,0),IF(H1837="Optimising",6,IF(H1837="Measured",5,IF(H1837="Implemented",4,IF(H1837="Defined",3,IF(H1837="Draft",2,IF(H1837="Gap",1,0))))))))</f>
        <v/>
      </c>
      <c r="M1837" s="6">
        <f>IF(A1837="","",IF(H1837="N/A — rationale required",IF(I1837&lt;&gt;"","Yes","No"),IF(AND(F1837&lt;&gt;"",G1837&lt;&gt;"",J1837&lt;&gt;"",COUNTIFS('Process Definitions'!$B$5:$B$504,A1837,'Process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7" s="6"/>
      <c r="O1837" s="6"/>
      <c r="P1837" s="6"/>
      <c r="Q1837" s="6"/>
      <c r="R1837" s="6"/>
      <c r="S1837" s="6"/>
      <c r="T1837" s="6"/>
    </row>
    <row r="1838" spans="1:20">
      <c r="A1838" s="6"/>
      <c r="B1838" s="6"/>
      <c r="C1838" s="6"/>
      <c r="D1838" s="6"/>
      <c r="E1838" s="6"/>
      <c r="F1838" s="6"/>
      <c r="G1838" s="6"/>
      <c r="H1838" s="6"/>
      <c r="I1838" s="6"/>
      <c r="J1838" s="6"/>
      <c r="K1838" s="6"/>
      <c r="L1838" s="6">
        <f>IF(A1838="","",IF(H1838="N/A — rationale required",IF(I1838&lt;&gt;"",7,0),IF(H1838="Optimising",6,IF(H1838="Measured",5,IF(H1838="Implemented",4,IF(H1838="Defined",3,IF(H1838="Draft",2,IF(H1838="Gap",1,0))))))))</f>
        <v/>
      </c>
      <c r="M1838" s="6">
        <f>IF(A1838="","",IF(H1838="N/A — rationale required",IF(I1838&lt;&gt;"","Yes","No"),IF(AND(F1838&lt;&gt;"",G1838&lt;&gt;"",J1838&lt;&gt;"",COUNTIFS('Process Definitions'!$B$5:$B$504,A1838,'Process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8" s="6"/>
      <c r="O1838" s="6"/>
      <c r="P1838" s="6"/>
      <c r="Q1838" s="6"/>
      <c r="R1838" s="6"/>
      <c r="S1838" s="6"/>
      <c r="T1838" s="6"/>
    </row>
    <row r="1839" spans="1:20">
      <c r="A1839" s="6"/>
      <c r="B1839" s="6"/>
      <c r="C1839" s="6"/>
      <c r="D1839" s="6"/>
      <c r="E1839" s="6"/>
      <c r="F1839" s="6"/>
      <c r="G1839" s="6"/>
      <c r="H1839" s="6"/>
      <c r="I1839" s="6"/>
      <c r="J1839" s="6"/>
      <c r="K1839" s="6"/>
      <c r="L1839" s="6">
        <f>IF(A1839="","",IF(H1839="N/A — rationale required",IF(I1839&lt;&gt;"",7,0),IF(H1839="Optimising",6,IF(H1839="Measured",5,IF(H1839="Implemented",4,IF(H1839="Defined",3,IF(H1839="Draft",2,IF(H1839="Gap",1,0))))))))</f>
        <v/>
      </c>
      <c r="M1839" s="6">
        <f>IF(A1839="","",IF(H1839="N/A — rationale required",IF(I1839&lt;&gt;"","Yes","No"),IF(AND(F1839&lt;&gt;"",G1839&lt;&gt;"",J1839&lt;&gt;"",COUNTIFS('Process Definitions'!$B$5:$B$504,A1839,'Process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39" s="6"/>
      <c r="O1839" s="6"/>
      <c r="P1839" s="6"/>
      <c r="Q1839" s="6"/>
      <c r="R1839" s="6"/>
      <c r="S1839" s="6"/>
      <c r="T1839" s="6"/>
    </row>
    <row r="1840" spans="1:20">
      <c r="A1840" s="6"/>
      <c r="B1840" s="6"/>
      <c r="C1840" s="6"/>
      <c r="D1840" s="6"/>
      <c r="E1840" s="6"/>
      <c r="F1840" s="6"/>
      <c r="G1840" s="6"/>
      <c r="H1840" s="6"/>
      <c r="I1840" s="6"/>
      <c r="J1840" s="6"/>
      <c r="K1840" s="6"/>
      <c r="L1840" s="6">
        <f>IF(A1840="","",IF(H1840="N/A — rationale required",IF(I1840&lt;&gt;"",7,0),IF(H1840="Optimising",6,IF(H1840="Measured",5,IF(H1840="Implemented",4,IF(H1840="Defined",3,IF(H1840="Draft",2,IF(H1840="Gap",1,0))))))))</f>
        <v/>
      </c>
      <c r="M1840" s="6">
        <f>IF(A1840="","",IF(H1840="N/A — rationale required",IF(I1840&lt;&gt;"","Yes","No"),IF(AND(F1840&lt;&gt;"",G1840&lt;&gt;"",J1840&lt;&gt;"",COUNTIFS('Process Definitions'!$B$5:$B$504,A1840,'Process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0" s="6"/>
      <c r="O1840" s="6"/>
      <c r="P1840" s="6"/>
      <c r="Q1840" s="6"/>
      <c r="R1840" s="6"/>
      <c r="S1840" s="6"/>
      <c r="T1840" s="6"/>
    </row>
    <row r="1841" spans="1:20">
      <c r="A1841" s="6"/>
      <c r="B1841" s="6"/>
      <c r="C1841" s="6"/>
      <c r="D1841" s="6"/>
      <c r="E1841" s="6"/>
      <c r="F1841" s="6"/>
      <c r="G1841" s="6"/>
      <c r="H1841" s="6"/>
      <c r="I1841" s="6"/>
      <c r="J1841" s="6"/>
      <c r="K1841" s="6"/>
      <c r="L1841" s="6">
        <f>IF(A1841="","",IF(H1841="N/A — rationale required",IF(I1841&lt;&gt;"",7,0),IF(H1841="Optimising",6,IF(H1841="Measured",5,IF(H1841="Implemented",4,IF(H1841="Defined",3,IF(H1841="Draft",2,IF(H1841="Gap",1,0))))))))</f>
        <v/>
      </c>
      <c r="M1841" s="6">
        <f>IF(A1841="","",IF(H1841="N/A — rationale required",IF(I1841&lt;&gt;"","Yes","No"),IF(AND(F1841&lt;&gt;"",G1841&lt;&gt;"",J1841&lt;&gt;"",COUNTIFS('Process Definitions'!$B$5:$B$504,A1841,'Process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1" s="6"/>
      <c r="O1841" s="6"/>
      <c r="P1841" s="6"/>
      <c r="Q1841" s="6"/>
      <c r="R1841" s="6"/>
      <c r="S1841" s="6"/>
      <c r="T1841" s="6"/>
    </row>
    <row r="1842" spans="1:20">
      <c r="A1842" s="6"/>
      <c r="B1842" s="6"/>
      <c r="C1842" s="6"/>
      <c r="D1842" s="6"/>
      <c r="E1842" s="6"/>
      <c r="F1842" s="6"/>
      <c r="G1842" s="6"/>
      <c r="H1842" s="6"/>
      <c r="I1842" s="6"/>
      <c r="J1842" s="6"/>
      <c r="K1842" s="6"/>
      <c r="L1842" s="6">
        <f>IF(A1842="","",IF(H1842="N/A — rationale required",IF(I1842&lt;&gt;"",7,0),IF(H1842="Optimising",6,IF(H1842="Measured",5,IF(H1842="Implemented",4,IF(H1842="Defined",3,IF(H1842="Draft",2,IF(H1842="Gap",1,0))))))))</f>
        <v/>
      </c>
      <c r="M1842" s="6">
        <f>IF(A1842="","",IF(H1842="N/A — rationale required",IF(I1842&lt;&gt;"","Yes","No"),IF(AND(F1842&lt;&gt;"",G1842&lt;&gt;"",J1842&lt;&gt;"",COUNTIFS('Process Definitions'!$B$5:$B$504,A1842,'Process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2" s="6"/>
      <c r="O1842" s="6"/>
      <c r="P1842" s="6"/>
      <c r="Q1842" s="6"/>
      <c r="R1842" s="6"/>
      <c r="S1842" s="6"/>
      <c r="T1842" s="6"/>
    </row>
    <row r="1843" spans="1:20">
      <c r="A1843" s="6"/>
      <c r="B1843" s="6"/>
      <c r="C1843" s="6"/>
      <c r="D1843" s="6"/>
      <c r="E1843" s="6"/>
      <c r="F1843" s="6"/>
      <c r="G1843" s="6"/>
      <c r="H1843" s="6"/>
      <c r="I1843" s="6"/>
      <c r="J1843" s="6"/>
      <c r="K1843" s="6"/>
      <c r="L1843" s="6">
        <f>IF(A1843="","",IF(H1843="N/A — rationale required",IF(I1843&lt;&gt;"",7,0),IF(H1843="Optimising",6,IF(H1843="Measured",5,IF(H1843="Implemented",4,IF(H1843="Defined",3,IF(H1843="Draft",2,IF(H1843="Gap",1,0))))))))</f>
        <v/>
      </c>
      <c r="M1843" s="6">
        <f>IF(A1843="","",IF(H1843="N/A — rationale required",IF(I1843&lt;&gt;"","Yes","No"),IF(AND(F1843&lt;&gt;"",G1843&lt;&gt;"",J1843&lt;&gt;"",COUNTIFS('Process Definitions'!$B$5:$B$504,A1843,'Process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3" s="6"/>
      <c r="O1843" s="6"/>
      <c r="P1843" s="6"/>
      <c r="Q1843" s="6"/>
      <c r="R1843" s="6"/>
      <c r="S1843" s="6"/>
      <c r="T1843" s="6"/>
    </row>
    <row r="1844" spans="1:20">
      <c r="A1844" s="6"/>
      <c r="B1844" s="6"/>
      <c r="C1844" s="6"/>
      <c r="D1844" s="6"/>
      <c r="E1844" s="6"/>
      <c r="F1844" s="6"/>
      <c r="G1844" s="6"/>
      <c r="H1844" s="6"/>
      <c r="I1844" s="6"/>
      <c r="J1844" s="6"/>
      <c r="K1844" s="6"/>
      <c r="L1844" s="6">
        <f>IF(A1844="","",IF(H1844="N/A — rationale required",IF(I1844&lt;&gt;"",7,0),IF(H1844="Optimising",6,IF(H1844="Measured",5,IF(H1844="Implemented",4,IF(H1844="Defined",3,IF(H1844="Draft",2,IF(H1844="Gap",1,0))))))))</f>
        <v/>
      </c>
      <c r="M1844" s="6">
        <f>IF(A1844="","",IF(H1844="N/A — rationale required",IF(I1844&lt;&gt;"","Yes","No"),IF(AND(F1844&lt;&gt;"",G1844&lt;&gt;"",J1844&lt;&gt;"",COUNTIFS('Process Definitions'!$B$5:$B$504,A1844,'Process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4" s="6"/>
      <c r="O1844" s="6"/>
      <c r="P1844" s="6"/>
      <c r="Q1844" s="6"/>
      <c r="R1844" s="6"/>
      <c r="S1844" s="6"/>
      <c r="T1844" s="6"/>
    </row>
    <row r="1845" spans="1:20">
      <c r="A1845" s="6"/>
      <c r="B1845" s="6"/>
      <c r="C1845" s="6"/>
      <c r="D1845" s="6"/>
      <c r="E1845" s="6"/>
      <c r="F1845" s="6"/>
      <c r="G1845" s="6"/>
      <c r="H1845" s="6"/>
      <c r="I1845" s="6"/>
      <c r="J1845" s="6"/>
      <c r="K1845" s="6"/>
      <c r="L1845" s="6">
        <f>IF(A1845="","",IF(H1845="N/A — rationale required",IF(I1845&lt;&gt;"",7,0),IF(H1845="Optimising",6,IF(H1845="Measured",5,IF(H1845="Implemented",4,IF(H1845="Defined",3,IF(H1845="Draft",2,IF(H1845="Gap",1,0))))))))</f>
        <v/>
      </c>
      <c r="M1845" s="6">
        <f>IF(A1845="","",IF(H1845="N/A — rationale required",IF(I1845&lt;&gt;"","Yes","No"),IF(AND(F1845&lt;&gt;"",G1845&lt;&gt;"",J1845&lt;&gt;"",COUNTIFS('Process Definitions'!$B$5:$B$504,A1845,'Process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5" s="6"/>
      <c r="O1845" s="6"/>
      <c r="P1845" s="6"/>
      <c r="Q1845" s="6"/>
      <c r="R1845" s="6"/>
      <c r="S1845" s="6"/>
      <c r="T1845" s="6"/>
    </row>
    <row r="1846" spans="1:20">
      <c r="A1846" s="6"/>
      <c r="B1846" s="6"/>
      <c r="C1846" s="6"/>
      <c r="D1846" s="6"/>
      <c r="E1846" s="6"/>
      <c r="F1846" s="6"/>
      <c r="G1846" s="6"/>
      <c r="H1846" s="6"/>
      <c r="I1846" s="6"/>
      <c r="J1846" s="6"/>
      <c r="K1846" s="6"/>
      <c r="L1846" s="6">
        <f>IF(A1846="","",IF(H1846="N/A — rationale required",IF(I1846&lt;&gt;"",7,0),IF(H1846="Optimising",6,IF(H1846="Measured",5,IF(H1846="Implemented",4,IF(H1846="Defined",3,IF(H1846="Draft",2,IF(H1846="Gap",1,0))))))))</f>
        <v/>
      </c>
      <c r="M1846" s="6">
        <f>IF(A1846="","",IF(H1846="N/A — rationale required",IF(I1846&lt;&gt;"","Yes","No"),IF(AND(F1846&lt;&gt;"",G1846&lt;&gt;"",J1846&lt;&gt;"",COUNTIFS('Process Definitions'!$B$5:$B$504,A1846,'Process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6" s="6"/>
      <c r="O1846" s="6"/>
      <c r="P1846" s="6"/>
      <c r="Q1846" s="6"/>
      <c r="R1846" s="6"/>
      <c r="S1846" s="6"/>
      <c r="T1846" s="6"/>
    </row>
    <row r="1847" spans="1:20">
      <c r="A1847" s="6"/>
      <c r="B1847" s="6"/>
      <c r="C1847" s="6"/>
      <c r="D1847" s="6"/>
      <c r="E1847" s="6"/>
      <c r="F1847" s="6"/>
      <c r="G1847" s="6"/>
      <c r="H1847" s="6"/>
      <c r="I1847" s="6"/>
      <c r="J1847" s="6"/>
      <c r="K1847" s="6"/>
      <c r="L1847" s="6">
        <f>IF(A1847="","",IF(H1847="N/A — rationale required",IF(I1847&lt;&gt;"",7,0),IF(H1847="Optimising",6,IF(H1847="Measured",5,IF(H1847="Implemented",4,IF(H1847="Defined",3,IF(H1847="Draft",2,IF(H1847="Gap",1,0))))))))</f>
        <v/>
      </c>
      <c r="M1847" s="6">
        <f>IF(A1847="","",IF(H1847="N/A — rationale required",IF(I1847&lt;&gt;"","Yes","No"),IF(AND(F1847&lt;&gt;"",G1847&lt;&gt;"",J1847&lt;&gt;"",COUNTIFS('Process Definitions'!$B$5:$B$504,A1847,'Process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7" s="6"/>
      <c r="O1847" s="6"/>
      <c r="P1847" s="6"/>
      <c r="Q1847" s="6"/>
      <c r="R1847" s="6"/>
      <c r="S1847" s="6"/>
      <c r="T1847" s="6"/>
    </row>
    <row r="1848" spans="1:20">
      <c r="A1848" s="6"/>
      <c r="B1848" s="6"/>
      <c r="C1848" s="6"/>
      <c r="D1848" s="6"/>
      <c r="E1848" s="6"/>
      <c r="F1848" s="6"/>
      <c r="G1848" s="6"/>
      <c r="H1848" s="6"/>
      <c r="I1848" s="6"/>
      <c r="J1848" s="6"/>
      <c r="K1848" s="6"/>
      <c r="L1848" s="6">
        <f>IF(A1848="","",IF(H1848="N/A — rationale required",IF(I1848&lt;&gt;"",7,0),IF(H1848="Optimising",6,IF(H1848="Measured",5,IF(H1848="Implemented",4,IF(H1848="Defined",3,IF(H1848="Draft",2,IF(H1848="Gap",1,0))))))))</f>
        <v/>
      </c>
      <c r="M1848" s="6">
        <f>IF(A1848="","",IF(H1848="N/A — rationale required",IF(I1848&lt;&gt;"","Yes","No"),IF(AND(F1848&lt;&gt;"",G1848&lt;&gt;"",J1848&lt;&gt;"",COUNTIFS('Process Definitions'!$B$5:$B$504,A1848,'Process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8" s="6"/>
      <c r="O1848" s="6"/>
      <c r="P1848" s="6"/>
      <c r="Q1848" s="6"/>
      <c r="R1848" s="6"/>
      <c r="S1848" s="6"/>
      <c r="T1848" s="6"/>
    </row>
    <row r="1849" spans="1:20">
      <c r="A1849" s="6"/>
      <c r="B1849" s="6"/>
      <c r="C1849" s="6"/>
      <c r="D1849" s="6"/>
      <c r="E1849" s="6"/>
      <c r="F1849" s="6"/>
      <c r="G1849" s="6"/>
      <c r="H1849" s="6"/>
      <c r="I1849" s="6"/>
      <c r="J1849" s="6"/>
      <c r="K1849" s="6"/>
      <c r="L1849" s="6">
        <f>IF(A1849="","",IF(H1849="N/A — rationale required",IF(I1849&lt;&gt;"",7,0),IF(H1849="Optimising",6,IF(H1849="Measured",5,IF(H1849="Implemented",4,IF(H1849="Defined",3,IF(H1849="Draft",2,IF(H1849="Gap",1,0))))))))</f>
        <v/>
      </c>
      <c r="M1849" s="6">
        <f>IF(A1849="","",IF(H1849="N/A — rationale required",IF(I1849&lt;&gt;"","Yes","No"),IF(AND(F1849&lt;&gt;"",G1849&lt;&gt;"",J1849&lt;&gt;"",COUNTIFS('Process Definitions'!$B$5:$B$504,A1849,'Process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49" s="6"/>
      <c r="O1849" s="6"/>
      <c r="P1849" s="6"/>
      <c r="Q1849" s="6"/>
      <c r="R1849" s="6"/>
      <c r="S1849" s="6"/>
      <c r="T1849" s="6"/>
    </row>
    <row r="1850" spans="1:20">
      <c r="A1850" s="6"/>
      <c r="B1850" s="6"/>
      <c r="C1850" s="6"/>
      <c r="D1850" s="6"/>
      <c r="E1850" s="6"/>
      <c r="F1850" s="6"/>
      <c r="G1850" s="6"/>
      <c r="H1850" s="6"/>
      <c r="I1850" s="6"/>
      <c r="J1850" s="6"/>
      <c r="K1850" s="6"/>
      <c r="L1850" s="6">
        <f>IF(A1850="","",IF(H1850="N/A — rationale required",IF(I1850&lt;&gt;"",7,0),IF(H1850="Optimising",6,IF(H1850="Measured",5,IF(H1850="Implemented",4,IF(H1850="Defined",3,IF(H1850="Draft",2,IF(H1850="Gap",1,0))))))))</f>
        <v/>
      </c>
      <c r="M1850" s="6">
        <f>IF(A1850="","",IF(H1850="N/A — rationale required",IF(I1850&lt;&gt;"","Yes","No"),IF(AND(F1850&lt;&gt;"",G1850&lt;&gt;"",J1850&lt;&gt;"",COUNTIFS('Process Definitions'!$B$5:$B$504,A1850,'Process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0" s="6"/>
      <c r="O1850" s="6"/>
      <c r="P1850" s="6"/>
      <c r="Q1850" s="6"/>
      <c r="R1850" s="6"/>
      <c r="S1850" s="6"/>
      <c r="T1850" s="6"/>
    </row>
    <row r="1851" spans="1:20">
      <c r="A1851" s="6"/>
      <c r="B1851" s="6"/>
      <c r="C1851" s="6"/>
      <c r="D1851" s="6"/>
      <c r="E1851" s="6"/>
      <c r="F1851" s="6"/>
      <c r="G1851" s="6"/>
      <c r="H1851" s="6"/>
      <c r="I1851" s="6"/>
      <c r="J1851" s="6"/>
      <c r="K1851" s="6"/>
      <c r="L1851" s="6">
        <f>IF(A1851="","",IF(H1851="N/A — rationale required",IF(I1851&lt;&gt;"",7,0),IF(H1851="Optimising",6,IF(H1851="Measured",5,IF(H1851="Implemented",4,IF(H1851="Defined",3,IF(H1851="Draft",2,IF(H1851="Gap",1,0))))))))</f>
        <v/>
      </c>
      <c r="M1851" s="6">
        <f>IF(A1851="","",IF(H1851="N/A — rationale required",IF(I1851&lt;&gt;"","Yes","No"),IF(AND(F1851&lt;&gt;"",G1851&lt;&gt;"",J1851&lt;&gt;"",COUNTIFS('Process Definitions'!$B$5:$B$504,A1851,'Process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1" s="6"/>
      <c r="O1851" s="6"/>
      <c r="P1851" s="6"/>
      <c r="Q1851" s="6"/>
      <c r="R1851" s="6"/>
      <c r="S1851" s="6"/>
      <c r="T1851" s="6"/>
    </row>
    <row r="1852" spans="1:20">
      <c r="A1852" s="6"/>
      <c r="B1852" s="6"/>
      <c r="C1852" s="6"/>
      <c r="D1852" s="6"/>
      <c r="E1852" s="6"/>
      <c r="F1852" s="6"/>
      <c r="G1852" s="6"/>
      <c r="H1852" s="6"/>
      <c r="I1852" s="6"/>
      <c r="J1852" s="6"/>
      <c r="K1852" s="6"/>
      <c r="L1852" s="6">
        <f>IF(A1852="","",IF(H1852="N/A — rationale required",IF(I1852&lt;&gt;"",7,0),IF(H1852="Optimising",6,IF(H1852="Measured",5,IF(H1852="Implemented",4,IF(H1852="Defined",3,IF(H1852="Draft",2,IF(H1852="Gap",1,0))))))))</f>
        <v/>
      </c>
      <c r="M1852" s="6">
        <f>IF(A1852="","",IF(H1852="N/A — rationale required",IF(I1852&lt;&gt;"","Yes","No"),IF(AND(F1852&lt;&gt;"",G1852&lt;&gt;"",J1852&lt;&gt;"",COUNTIFS('Process Definitions'!$B$5:$B$504,A1852,'Process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2" s="6"/>
      <c r="O1852" s="6"/>
      <c r="P1852" s="6"/>
      <c r="Q1852" s="6"/>
      <c r="R1852" s="6"/>
      <c r="S1852" s="6"/>
      <c r="T1852" s="6"/>
    </row>
    <row r="1853" spans="1:20">
      <c r="A1853" s="6"/>
      <c r="B1853" s="6"/>
      <c r="C1853" s="6"/>
      <c r="D1853" s="6"/>
      <c r="E1853" s="6"/>
      <c r="F1853" s="6"/>
      <c r="G1853" s="6"/>
      <c r="H1853" s="6"/>
      <c r="I1853" s="6"/>
      <c r="J1853" s="6"/>
      <c r="K1853" s="6"/>
      <c r="L1853" s="6">
        <f>IF(A1853="","",IF(H1853="N/A — rationale required",IF(I1853&lt;&gt;"",7,0),IF(H1853="Optimising",6,IF(H1853="Measured",5,IF(H1853="Implemented",4,IF(H1853="Defined",3,IF(H1853="Draft",2,IF(H1853="Gap",1,0))))))))</f>
        <v/>
      </c>
      <c r="M1853" s="6">
        <f>IF(A1853="","",IF(H1853="N/A — rationale required",IF(I1853&lt;&gt;"","Yes","No"),IF(AND(F1853&lt;&gt;"",G1853&lt;&gt;"",J1853&lt;&gt;"",COUNTIFS('Process Definitions'!$B$5:$B$504,A1853,'Process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3" s="6"/>
      <c r="O1853" s="6"/>
      <c r="P1853" s="6"/>
      <c r="Q1853" s="6"/>
      <c r="R1853" s="6"/>
      <c r="S1853" s="6"/>
      <c r="T1853" s="6"/>
    </row>
    <row r="1854" spans="1:20">
      <c r="A1854" s="6"/>
      <c r="B1854" s="6"/>
      <c r="C1854" s="6"/>
      <c r="D1854" s="6"/>
      <c r="E1854" s="6"/>
      <c r="F1854" s="6"/>
      <c r="G1854" s="6"/>
      <c r="H1854" s="6"/>
      <c r="I1854" s="6"/>
      <c r="J1854" s="6"/>
      <c r="K1854" s="6"/>
      <c r="L1854" s="6">
        <f>IF(A1854="","",IF(H1854="N/A — rationale required",IF(I1854&lt;&gt;"",7,0),IF(H1854="Optimising",6,IF(H1854="Measured",5,IF(H1854="Implemented",4,IF(H1854="Defined",3,IF(H1854="Draft",2,IF(H1854="Gap",1,0))))))))</f>
        <v/>
      </c>
      <c r="M1854" s="6">
        <f>IF(A1854="","",IF(H1854="N/A — rationale required",IF(I1854&lt;&gt;"","Yes","No"),IF(AND(F1854&lt;&gt;"",G1854&lt;&gt;"",J1854&lt;&gt;"",COUNTIFS('Process Definitions'!$B$5:$B$504,A1854,'Process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4" s="6"/>
      <c r="O1854" s="6"/>
      <c r="P1854" s="6"/>
      <c r="Q1854" s="6"/>
      <c r="R1854" s="6"/>
      <c r="S1854" s="6"/>
      <c r="T1854" s="6"/>
    </row>
    <row r="1855" spans="1:20">
      <c r="A1855" s="6"/>
      <c r="B1855" s="6"/>
      <c r="C1855" s="6"/>
      <c r="D1855" s="6"/>
      <c r="E1855" s="6"/>
      <c r="F1855" s="6"/>
      <c r="G1855" s="6"/>
      <c r="H1855" s="6"/>
      <c r="I1855" s="6"/>
      <c r="J1855" s="6"/>
      <c r="K1855" s="6"/>
      <c r="L1855" s="6">
        <f>IF(A1855="","",IF(H1855="N/A — rationale required",IF(I1855&lt;&gt;"",7,0),IF(H1855="Optimising",6,IF(H1855="Measured",5,IF(H1855="Implemented",4,IF(H1855="Defined",3,IF(H1855="Draft",2,IF(H1855="Gap",1,0))))))))</f>
        <v/>
      </c>
      <c r="M1855" s="6">
        <f>IF(A1855="","",IF(H1855="N/A — rationale required",IF(I1855&lt;&gt;"","Yes","No"),IF(AND(F1855&lt;&gt;"",G1855&lt;&gt;"",J1855&lt;&gt;"",COUNTIFS('Process Definitions'!$B$5:$B$504,A1855,'Process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5" s="6"/>
      <c r="O1855" s="6"/>
      <c r="P1855" s="6"/>
      <c r="Q1855" s="6"/>
      <c r="R1855" s="6"/>
      <c r="S1855" s="6"/>
      <c r="T1855" s="6"/>
    </row>
    <row r="1856" spans="1:20">
      <c r="A1856" s="6"/>
      <c r="B1856" s="6"/>
      <c r="C1856" s="6"/>
      <c r="D1856" s="6"/>
      <c r="E1856" s="6"/>
      <c r="F1856" s="6"/>
      <c r="G1856" s="6"/>
      <c r="H1856" s="6"/>
      <c r="I1856" s="6"/>
      <c r="J1856" s="6"/>
      <c r="K1856" s="6"/>
      <c r="L1856" s="6">
        <f>IF(A1856="","",IF(H1856="N/A — rationale required",IF(I1856&lt;&gt;"",7,0),IF(H1856="Optimising",6,IF(H1856="Measured",5,IF(H1856="Implemented",4,IF(H1856="Defined",3,IF(H1856="Draft",2,IF(H1856="Gap",1,0))))))))</f>
        <v/>
      </c>
      <c r="M1856" s="6">
        <f>IF(A1856="","",IF(H1856="N/A — rationale required",IF(I1856&lt;&gt;"","Yes","No"),IF(AND(F1856&lt;&gt;"",G1856&lt;&gt;"",J1856&lt;&gt;"",COUNTIFS('Process Definitions'!$B$5:$B$504,A1856,'Process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6" s="6"/>
      <c r="O1856" s="6"/>
      <c r="P1856" s="6"/>
      <c r="Q1856" s="6"/>
      <c r="R1856" s="6"/>
      <c r="S1856" s="6"/>
      <c r="T1856" s="6"/>
    </row>
    <row r="1857" spans="1:20">
      <c r="A1857" s="6"/>
      <c r="B1857" s="6"/>
      <c r="C1857" s="6"/>
      <c r="D1857" s="6"/>
      <c r="E1857" s="6"/>
      <c r="F1857" s="6"/>
      <c r="G1857" s="6"/>
      <c r="H1857" s="6"/>
      <c r="I1857" s="6"/>
      <c r="J1857" s="6"/>
      <c r="K1857" s="6"/>
      <c r="L1857" s="6">
        <f>IF(A1857="","",IF(H1857="N/A — rationale required",IF(I1857&lt;&gt;"",7,0),IF(H1857="Optimising",6,IF(H1857="Measured",5,IF(H1857="Implemented",4,IF(H1857="Defined",3,IF(H1857="Draft",2,IF(H1857="Gap",1,0))))))))</f>
        <v/>
      </c>
      <c r="M1857" s="6">
        <f>IF(A1857="","",IF(H1857="N/A — rationale required",IF(I1857&lt;&gt;"","Yes","No"),IF(AND(F1857&lt;&gt;"",G1857&lt;&gt;"",J1857&lt;&gt;"",COUNTIFS('Process Definitions'!$B$5:$B$504,A1857,'Process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7" s="6"/>
      <c r="O1857" s="6"/>
      <c r="P1857" s="6"/>
      <c r="Q1857" s="6"/>
      <c r="R1857" s="6"/>
      <c r="S1857" s="6"/>
      <c r="T1857" s="6"/>
    </row>
    <row r="1858" spans="1:20">
      <c r="A1858" s="6"/>
      <c r="B1858" s="6"/>
      <c r="C1858" s="6"/>
      <c r="D1858" s="6"/>
      <c r="E1858" s="6"/>
      <c r="F1858" s="6"/>
      <c r="G1858" s="6"/>
      <c r="H1858" s="6"/>
      <c r="I1858" s="6"/>
      <c r="J1858" s="6"/>
      <c r="K1858" s="6"/>
      <c r="L1858" s="6">
        <f>IF(A1858="","",IF(H1858="N/A — rationale required",IF(I1858&lt;&gt;"",7,0),IF(H1858="Optimising",6,IF(H1858="Measured",5,IF(H1858="Implemented",4,IF(H1858="Defined",3,IF(H1858="Draft",2,IF(H1858="Gap",1,0))))))))</f>
        <v/>
      </c>
      <c r="M1858" s="6">
        <f>IF(A1858="","",IF(H1858="N/A — rationale required",IF(I1858&lt;&gt;"","Yes","No"),IF(AND(F1858&lt;&gt;"",G1858&lt;&gt;"",J1858&lt;&gt;"",COUNTIFS('Process Definitions'!$B$5:$B$504,A1858,'Process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8" s="6"/>
      <c r="O1858" s="6"/>
      <c r="P1858" s="6"/>
      <c r="Q1858" s="6"/>
      <c r="R1858" s="6"/>
      <c r="S1858" s="6"/>
      <c r="T1858" s="6"/>
    </row>
    <row r="1859" spans="1:20">
      <c r="A1859" s="6"/>
      <c r="B1859" s="6"/>
      <c r="C1859" s="6"/>
      <c r="D1859" s="6"/>
      <c r="E1859" s="6"/>
      <c r="F1859" s="6"/>
      <c r="G1859" s="6"/>
      <c r="H1859" s="6"/>
      <c r="I1859" s="6"/>
      <c r="J1859" s="6"/>
      <c r="K1859" s="6"/>
      <c r="L1859" s="6">
        <f>IF(A1859="","",IF(H1859="N/A — rationale required",IF(I1859&lt;&gt;"",7,0),IF(H1859="Optimising",6,IF(H1859="Measured",5,IF(H1859="Implemented",4,IF(H1859="Defined",3,IF(H1859="Draft",2,IF(H1859="Gap",1,0))))))))</f>
        <v/>
      </c>
      <c r="M1859" s="6">
        <f>IF(A1859="","",IF(H1859="N/A — rationale required",IF(I1859&lt;&gt;"","Yes","No"),IF(AND(F1859&lt;&gt;"",G1859&lt;&gt;"",J1859&lt;&gt;"",COUNTIFS('Process Definitions'!$B$5:$B$504,A1859,'Process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59" s="6"/>
      <c r="O1859" s="6"/>
      <c r="P1859" s="6"/>
      <c r="Q1859" s="6"/>
      <c r="R1859" s="6"/>
      <c r="S1859" s="6"/>
      <c r="T1859" s="6"/>
    </row>
    <row r="1860" spans="1:20">
      <c r="A1860" s="6"/>
      <c r="B1860" s="6"/>
      <c r="C1860" s="6"/>
      <c r="D1860" s="6"/>
      <c r="E1860" s="6"/>
      <c r="F1860" s="6"/>
      <c r="G1860" s="6"/>
      <c r="H1860" s="6"/>
      <c r="I1860" s="6"/>
      <c r="J1860" s="6"/>
      <c r="K1860" s="6"/>
      <c r="L1860" s="6">
        <f>IF(A1860="","",IF(H1860="N/A — rationale required",IF(I1860&lt;&gt;"",7,0),IF(H1860="Optimising",6,IF(H1860="Measured",5,IF(H1860="Implemented",4,IF(H1860="Defined",3,IF(H1860="Draft",2,IF(H1860="Gap",1,0))))))))</f>
        <v/>
      </c>
      <c r="M1860" s="6">
        <f>IF(A1860="","",IF(H1860="N/A — rationale required",IF(I1860&lt;&gt;"","Yes","No"),IF(AND(F1860&lt;&gt;"",G1860&lt;&gt;"",J1860&lt;&gt;"",COUNTIFS('Process Definitions'!$B$5:$B$504,A1860,'Process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0" s="6"/>
      <c r="O1860" s="6"/>
      <c r="P1860" s="6"/>
      <c r="Q1860" s="6"/>
      <c r="R1860" s="6"/>
      <c r="S1860" s="6"/>
      <c r="T1860" s="6"/>
    </row>
    <row r="1861" spans="1:20">
      <c r="A1861" s="6"/>
      <c r="B1861" s="6"/>
      <c r="C1861" s="6"/>
      <c r="D1861" s="6"/>
      <c r="E1861" s="6"/>
      <c r="F1861" s="6"/>
      <c r="G1861" s="6"/>
      <c r="H1861" s="6"/>
      <c r="I1861" s="6"/>
      <c r="J1861" s="6"/>
      <c r="K1861" s="6"/>
      <c r="L1861" s="6">
        <f>IF(A1861="","",IF(H1861="N/A — rationale required",IF(I1861&lt;&gt;"",7,0),IF(H1861="Optimising",6,IF(H1861="Measured",5,IF(H1861="Implemented",4,IF(H1861="Defined",3,IF(H1861="Draft",2,IF(H1861="Gap",1,0))))))))</f>
        <v/>
      </c>
      <c r="M1861" s="6">
        <f>IF(A1861="","",IF(H1861="N/A — rationale required",IF(I1861&lt;&gt;"","Yes","No"),IF(AND(F1861&lt;&gt;"",G1861&lt;&gt;"",J1861&lt;&gt;"",COUNTIFS('Process Definitions'!$B$5:$B$504,A1861,'Process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1" s="6"/>
      <c r="O1861" s="6"/>
      <c r="P1861" s="6"/>
      <c r="Q1861" s="6"/>
      <c r="R1861" s="6"/>
      <c r="S1861" s="6"/>
      <c r="T1861" s="6"/>
    </row>
    <row r="1862" spans="1:20">
      <c r="A1862" s="6"/>
      <c r="B1862" s="6"/>
      <c r="C1862" s="6"/>
      <c r="D1862" s="6"/>
      <c r="E1862" s="6"/>
      <c r="F1862" s="6"/>
      <c r="G1862" s="6"/>
      <c r="H1862" s="6"/>
      <c r="I1862" s="6"/>
      <c r="J1862" s="6"/>
      <c r="K1862" s="6"/>
      <c r="L1862" s="6">
        <f>IF(A1862="","",IF(H1862="N/A — rationale required",IF(I1862&lt;&gt;"",7,0),IF(H1862="Optimising",6,IF(H1862="Measured",5,IF(H1862="Implemented",4,IF(H1862="Defined",3,IF(H1862="Draft",2,IF(H1862="Gap",1,0))))))))</f>
        <v/>
      </c>
      <c r="M1862" s="6">
        <f>IF(A1862="","",IF(H1862="N/A — rationale required",IF(I1862&lt;&gt;"","Yes","No"),IF(AND(F1862&lt;&gt;"",G1862&lt;&gt;"",J1862&lt;&gt;"",COUNTIFS('Process Definitions'!$B$5:$B$504,A1862,'Process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2" s="6"/>
      <c r="O1862" s="6"/>
      <c r="P1862" s="6"/>
      <c r="Q1862" s="6"/>
      <c r="R1862" s="6"/>
      <c r="S1862" s="6"/>
      <c r="T1862" s="6"/>
    </row>
    <row r="1863" spans="1:20">
      <c r="A1863" s="6"/>
      <c r="B1863" s="6"/>
      <c r="C1863" s="6"/>
      <c r="D1863" s="6"/>
      <c r="E1863" s="6"/>
      <c r="F1863" s="6"/>
      <c r="G1863" s="6"/>
      <c r="H1863" s="6"/>
      <c r="I1863" s="6"/>
      <c r="J1863" s="6"/>
      <c r="K1863" s="6"/>
      <c r="L1863" s="6">
        <f>IF(A1863="","",IF(H1863="N/A — rationale required",IF(I1863&lt;&gt;"",7,0),IF(H1863="Optimising",6,IF(H1863="Measured",5,IF(H1863="Implemented",4,IF(H1863="Defined",3,IF(H1863="Draft",2,IF(H1863="Gap",1,0))))))))</f>
        <v/>
      </c>
      <c r="M1863" s="6">
        <f>IF(A1863="","",IF(H1863="N/A — rationale required",IF(I1863&lt;&gt;"","Yes","No"),IF(AND(F1863&lt;&gt;"",G1863&lt;&gt;"",J1863&lt;&gt;"",COUNTIFS('Process Definitions'!$B$5:$B$504,A1863,'Process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3" s="6"/>
      <c r="O1863" s="6"/>
      <c r="P1863" s="6"/>
      <c r="Q1863" s="6"/>
      <c r="R1863" s="6"/>
      <c r="S1863" s="6"/>
      <c r="T1863" s="6"/>
    </row>
    <row r="1864" spans="1:20">
      <c r="A1864" s="6"/>
      <c r="B1864" s="6"/>
      <c r="C1864" s="6"/>
      <c r="D1864" s="6"/>
      <c r="E1864" s="6"/>
      <c r="F1864" s="6"/>
      <c r="G1864" s="6"/>
      <c r="H1864" s="6"/>
      <c r="I1864" s="6"/>
      <c r="J1864" s="6"/>
      <c r="K1864" s="6"/>
      <c r="L1864" s="6">
        <f>IF(A1864="","",IF(H1864="N/A — rationale required",IF(I1864&lt;&gt;"",7,0),IF(H1864="Optimising",6,IF(H1864="Measured",5,IF(H1864="Implemented",4,IF(H1864="Defined",3,IF(H1864="Draft",2,IF(H1864="Gap",1,0))))))))</f>
        <v/>
      </c>
      <c r="M1864" s="6">
        <f>IF(A1864="","",IF(H1864="N/A — rationale required",IF(I1864&lt;&gt;"","Yes","No"),IF(AND(F1864&lt;&gt;"",G1864&lt;&gt;"",J1864&lt;&gt;"",COUNTIFS('Process Definitions'!$B$5:$B$504,A1864,'Process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4" s="6"/>
      <c r="O1864" s="6"/>
      <c r="P1864" s="6"/>
      <c r="Q1864" s="6"/>
      <c r="R1864" s="6"/>
      <c r="S1864" s="6"/>
      <c r="T1864" s="6"/>
    </row>
    <row r="1865" spans="1:20">
      <c r="A1865" s="6"/>
      <c r="B1865" s="6"/>
      <c r="C1865" s="6"/>
      <c r="D1865" s="6"/>
      <c r="E1865" s="6"/>
      <c r="F1865" s="6"/>
      <c r="G1865" s="6"/>
      <c r="H1865" s="6"/>
      <c r="I1865" s="6"/>
      <c r="J1865" s="6"/>
      <c r="K1865" s="6"/>
      <c r="L1865" s="6">
        <f>IF(A1865="","",IF(H1865="N/A — rationale required",IF(I1865&lt;&gt;"",7,0),IF(H1865="Optimising",6,IF(H1865="Measured",5,IF(H1865="Implemented",4,IF(H1865="Defined",3,IF(H1865="Draft",2,IF(H1865="Gap",1,0))))))))</f>
        <v/>
      </c>
      <c r="M1865" s="6">
        <f>IF(A1865="","",IF(H1865="N/A — rationale required",IF(I1865&lt;&gt;"","Yes","No"),IF(AND(F1865&lt;&gt;"",G1865&lt;&gt;"",J1865&lt;&gt;"",COUNTIFS('Process Definitions'!$B$5:$B$504,A1865,'Process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5" s="6"/>
      <c r="O1865" s="6"/>
      <c r="P1865" s="6"/>
      <c r="Q1865" s="6"/>
      <c r="R1865" s="6"/>
      <c r="S1865" s="6"/>
      <c r="T1865" s="6"/>
    </row>
    <row r="1866" spans="1:20">
      <c r="A1866" s="6"/>
      <c r="B1866" s="6"/>
      <c r="C1866" s="6"/>
      <c r="D1866" s="6"/>
      <c r="E1866" s="6"/>
      <c r="F1866" s="6"/>
      <c r="G1866" s="6"/>
      <c r="H1866" s="6"/>
      <c r="I1866" s="6"/>
      <c r="J1866" s="6"/>
      <c r="K1866" s="6"/>
      <c r="L1866" s="6">
        <f>IF(A1866="","",IF(H1866="N/A — rationale required",IF(I1866&lt;&gt;"",7,0),IF(H1866="Optimising",6,IF(H1866="Measured",5,IF(H1866="Implemented",4,IF(H1866="Defined",3,IF(H1866="Draft",2,IF(H1866="Gap",1,0))))))))</f>
        <v/>
      </c>
      <c r="M1866" s="6">
        <f>IF(A1866="","",IF(H1866="N/A — rationale required",IF(I1866&lt;&gt;"","Yes","No"),IF(AND(F1866&lt;&gt;"",G1866&lt;&gt;"",J1866&lt;&gt;"",COUNTIFS('Process Definitions'!$B$5:$B$504,A1866,'Process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6" s="6"/>
      <c r="O1866" s="6"/>
      <c r="P1866" s="6"/>
      <c r="Q1866" s="6"/>
      <c r="R1866" s="6"/>
      <c r="S1866" s="6"/>
      <c r="T1866" s="6"/>
    </row>
    <row r="1867" spans="1:20">
      <c r="A1867" s="6"/>
      <c r="B1867" s="6"/>
      <c r="C1867" s="6"/>
      <c r="D1867" s="6"/>
      <c r="E1867" s="6"/>
      <c r="F1867" s="6"/>
      <c r="G1867" s="6"/>
      <c r="H1867" s="6"/>
      <c r="I1867" s="6"/>
      <c r="J1867" s="6"/>
      <c r="K1867" s="6"/>
      <c r="L1867" s="6">
        <f>IF(A1867="","",IF(H1867="N/A — rationale required",IF(I1867&lt;&gt;"",7,0),IF(H1867="Optimising",6,IF(H1867="Measured",5,IF(H1867="Implemented",4,IF(H1867="Defined",3,IF(H1867="Draft",2,IF(H1867="Gap",1,0))))))))</f>
        <v/>
      </c>
      <c r="M1867" s="6">
        <f>IF(A1867="","",IF(H1867="N/A — rationale required",IF(I1867&lt;&gt;"","Yes","No"),IF(AND(F1867&lt;&gt;"",G1867&lt;&gt;"",J1867&lt;&gt;"",COUNTIFS('Process Definitions'!$B$5:$B$504,A1867,'Process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7" s="6"/>
      <c r="O1867" s="6"/>
      <c r="P1867" s="6"/>
      <c r="Q1867" s="6"/>
      <c r="R1867" s="6"/>
      <c r="S1867" s="6"/>
      <c r="T1867" s="6"/>
    </row>
    <row r="1868" spans="1:20">
      <c r="A1868" s="6"/>
      <c r="B1868" s="6"/>
      <c r="C1868" s="6"/>
      <c r="D1868" s="6"/>
      <c r="E1868" s="6"/>
      <c r="F1868" s="6"/>
      <c r="G1868" s="6"/>
      <c r="H1868" s="6"/>
      <c r="I1868" s="6"/>
      <c r="J1868" s="6"/>
      <c r="K1868" s="6"/>
      <c r="L1868" s="6">
        <f>IF(A1868="","",IF(H1868="N/A — rationale required",IF(I1868&lt;&gt;"",7,0),IF(H1868="Optimising",6,IF(H1868="Measured",5,IF(H1868="Implemented",4,IF(H1868="Defined",3,IF(H1868="Draft",2,IF(H1868="Gap",1,0))))))))</f>
        <v/>
      </c>
      <c r="M1868" s="6">
        <f>IF(A1868="","",IF(H1868="N/A — rationale required",IF(I1868&lt;&gt;"","Yes","No"),IF(AND(F1868&lt;&gt;"",G1868&lt;&gt;"",J1868&lt;&gt;"",COUNTIFS('Process Definitions'!$B$5:$B$504,A1868,'Process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8" s="6"/>
      <c r="O1868" s="6"/>
      <c r="P1868" s="6"/>
      <c r="Q1868" s="6"/>
      <c r="R1868" s="6"/>
      <c r="S1868" s="6"/>
      <c r="T1868" s="6"/>
    </row>
    <row r="1869" spans="1:20">
      <c r="A1869" s="6"/>
      <c r="B1869" s="6"/>
      <c r="C1869" s="6"/>
      <c r="D1869" s="6"/>
      <c r="E1869" s="6"/>
      <c r="F1869" s="6"/>
      <c r="G1869" s="6"/>
      <c r="H1869" s="6"/>
      <c r="I1869" s="6"/>
      <c r="J1869" s="6"/>
      <c r="K1869" s="6"/>
      <c r="L1869" s="6">
        <f>IF(A1869="","",IF(H1869="N/A — rationale required",IF(I1869&lt;&gt;"",7,0),IF(H1869="Optimising",6,IF(H1869="Measured",5,IF(H1869="Implemented",4,IF(H1869="Defined",3,IF(H1869="Draft",2,IF(H1869="Gap",1,0))))))))</f>
        <v/>
      </c>
      <c r="M1869" s="6">
        <f>IF(A1869="","",IF(H1869="N/A — rationale required",IF(I1869&lt;&gt;"","Yes","No"),IF(AND(F1869&lt;&gt;"",G1869&lt;&gt;"",J1869&lt;&gt;"",COUNTIFS('Process Definitions'!$B$5:$B$504,A1869,'Process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69" s="6"/>
      <c r="O1869" s="6"/>
      <c r="P1869" s="6"/>
      <c r="Q1869" s="6"/>
      <c r="R1869" s="6"/>
      <c r="S1869" s="6"/>
      <c r="T1869" s="6"/>
    </row>
    <row r="1870" spans="1:20">
      <c r="A1870" s="6"/>
      <c r="B1870" s="6"/>
      <c r="C1870" s="6"/>
      <c r="D1870" s="6"/>
      <c r="E1870" s="6"/>
      <c r="F1870" s="6"/>
      <c r="G1870" s="6"/>
      <c r="H1870" s="6"/>
      <c r="I1870" s="6"/>
      <c r="J1870" s="6"/>
      <c r="K1870" s="6"/>
      <c r="L1870" s="6">
        <f>IF(A1870="","",IF(H1870="N/A — rationale required",IF(I1870&lt;&gt;"",7,0),IF(H1870="Optimising",6,IF(H1870="Measured",5,IF(H1870="Implemented",4,IF(H1870="Defined",3,IF(H1870="Draft",2,IF(H1870="Gap",1,0))))))))</f>
        <v/>
      </c>
      <c r="M1870" s="6">
        <f>IF(A1870="","",IF(H1870="N/A — rationale required",IF(I1870&lt;&gt;"","Yes","No"),IF(AND(F1870&lt;&gt;"",G1870&lt;&gt;"",J1870&lt;&gt;"",COUNTIFS('Process Definitions'!$B$5:$B$504,A1870,'Process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0" s="6"/>
      <c r="O1870" s="6"/>
      <c r="P1870" s="6"/>
      <c r="Q1870" s="6"/>
      <c r="R1870" s="6"/>
      <c r="S1870" s="6"/>
      <c r="T1870" s="6"/>
    </row>
    <row r="1871" spans="1:20">
      <c r="A1871" s="6"/>
      <c r="B1871" s="6"/>
      <c r="C1871" s="6"/>
      <c r="D1871" s="6"/>
      <c r="E1871" s="6"/>
      <c r="F1871" s="6"/>
      <c r="G1871" s="6"/>
      <c r="H1871" s="6"/>
      <c r="I1871" s="6"/>
      <c r="J1871" s="6"/>
      <c r="K1871" s="6"/>
      <c r="L1871" s="6">
        <f>IF(A1871="","",IF(H1871="N/A — rationale required",IF(I1871&lt;&gt;"",7,0),IF(H1871="Optimising",6,IF(H1871="Measured",5,IF(H1871="Implemented",4,IF(H1871="Defined",3,IF(H1871="Draft",2,IF(H1871="Gap",1,0))))))))</f>
        <v/>
      </c>
      <c r="M1871" s="6">
        <f>IF(A1871="","",IF(H1871="N/A — rationale required",IF(I1871&lt;&gt;"","Yes","No"),IF(AND(F1871&lt;&gt;"",G1871&lt;&gt;"",J1871&lt;&gt;"",COUNTIFS('Process Definitions'!$B$5:$B$504,A1871,'Process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1" s="6"/>
      <c r="O1871" s="6"/>
      <c r="P1871" s="6"/>
      <c r="Q1871" s="6"/>
      <c r="R1871" s="6"/>
      <c r="S1871" s="6"/>
      <c r="T1871" s="6"/>
    </row>
    <row r="1872" spans="1:20">
      <c r="A1872" s="6"/>
      <c r="B1872" s="6"/>
      <c r="C1872" s="6"/>
      <c r="D1872" s="6"/>
      <c r="E1872" s="6"/>
      <c r="F1872" s="6"/>
      <c r="G1872" s="6"/>
      <c r="H1872" s="6"/>
      <c r="I1872" s="6"/>
      <c r="J1872" s="6"/>
      <c r="K1872" s="6"/>
      <c r="L1872" s="6">
        <f>IF(A1872="","",IF(H1872="N/A — rationale required",IF(I1872&lt;&gt;"",7,0),IF(H1872="Optimising",6,IF(H1872="Measured",5,IF(H1872="Implemented",4,IF(H1872="Defined",3,IF(H1872="Draft",2,IF(H1872="Gap",1,0))))))))</f>
        <v/>
      </c>
      <c r="M1872" s="6">
        <f>IF(A1872="","",IF(H1872="N/A — rationale required",IF(I1872&lt;&gt;"","Yes","No"),IF(AND(F1872&lt;&gt;"",G1872&lt;&gt;"",J1872&lt;&gt;"",COUNTIFS('Process Definitions'!$B$5:$B$504,A1872,'Process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2" s="6"/>
      <c r="O1872" s="6"/>
      <c r="P1872" s="6"/>
      <c r="Q1872" s="6"/>
      <c r="R1872" s="6"/>
      <c r="S1872" s="6"/>
      <c r="T1872" s="6"/>
    </row>
    <row r="1873" spans="1:20">
      <c r="A1873" s="6"/>
      <c r="B1873" s="6"/>
      <c r="C1873" s="6"/>
      <c r="D1873" s="6"/>
      <c r="E1873" s="6"/>
      <c r="F1873" s="6"/>
      <c r="G1873" s="6"/>
      <c r="H1873" s="6"/>
      <c r="I1873" s="6"/>
      <c r="J1873" s="6"/>
      <c r="K1873" s="6"/>
      <c r="L1873" s="6">
        <f>IF(A1873="","",IF(H1873="N/A — rationale required",IF(I1873&lt;&gt;"",7,0),IF(H1873="Optimising",6,IF(H1873="Measured",5,IF(H1873="Implemented",4,IF(H1873="Defined",3,IF(H1873="Draft",2,IF(H1873="Gap",1,0))))))))</f>
        <v/>
      </c>
      <c r="M1873" s="6">
        <f>IF(A1873="","",IF(H1873="N/A — rationale required",IF(I1873&lt;&gt;"","Yes","No"),IF(AND(F1873&lt;&gt;"",G1873&lt;&gt;"",J1873&lt;&gt;"",COUNTIFS('Process Definitions'!$B$5:$B$504,A1873,'Process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3" s="6"/>
      <c r="O1873" s="6"/>
      <c r="P1873" s="6"/>
      <c r="Q1873" s="6"/>
      <c r="R1873" s="6"/>
      <c r="S1873" s="6"/>
      <c r="T1873" s="6"/>
    </row>
    <row r="1874" spans="1:20">
      <c r="A1874" s="6"/>
      <c r="B1874" s="6"/>
      <c r="C1874" s="6"/>
      <c r="D1874" s="6"/>
      <c r="E1874" s="6"/>
      <c r="F1874" s="6"/>
      <c r="G1874" s="6"/>
      <c r="H1874" s="6"/>
      <c r="I1874" s="6"/>
      <c r="J1874" s="6"/>
      <c r="K1874" s="6"/>
      <c r="L1874" s="6">
        <f>IF(A1874="","",IF(H1874="N/A — rationale required",IF(I1874&lt;&gt;"",7,0),IF(H1874="Optimising",6,IF(H1874="Measured",5,IF(H1874="Implemented",4,IF(H1874="Defined",3,IF(H1874="Draft",2,IF(H1874="Gap",1,0))))))))</f>
        <v/>
      </c>
      <c r="M1874" s="6">
        <f>IF(A1874="","",IF(H1874="N/A — rationale required",IF(I1874&lt;&gt;"","Yes","No"),IF(AND(F1874&lt;&gt;"",G1874&lt;&gt;"",J1874&lt;&gt;"",COUNTIFS('Process Definitions'!$B$5:$B$504,A1874,'Process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4" s="6"/>
      <c r="O1874" s="6"/>
      <c r="P1874" s="6"/>
      <c r="Q1874" s="6"/>
      <c r="R1874" s="6"/>
      <c r="S1874" s="6"/>
      <c r="T1874" s="6"/>
    </row>
    <row r="1875" spans="1:20">
      <c r="A1875" s="6"/>
      <c r="B1875" s="6"/>
      <c r="C1875" s="6"/>
      <c r="D1875" s="6"/>
      <c r="E1875" s="6"/>
      <c r="F1875" s="6"/>
      <c r="G1875" s="6"/>
      <c r="H1875" s="6"/>
      <c r="I1875" s="6"/>
      <c r="J1875" s="6"/>
      <c r="K1875" s="6"/>
      <c r="L1875" s="6">
        <f>IF(A1875="","",IF(H1875="N/A — rationale required",IF(I1875&lt;&gt;"",7,0),IF(H1875="Optimising",6,IF(H1875="Measured",5,IF(H1875="Implemented",4,IF(H1875="Defined",3,IF(H1875="Draft",2,IF(H1875="Gap",1,0))))))))</f>
        <v/>
      </c>
      <c r="M1875" s="6">
        <f>IF(A1875="","",IF(H1875="N/A — rationale required",IF(I1875&lt;&gt;"","Yes","No"),IF(AND(F1875&lt;&gt;"",G1875&lt;&gt;"",J1875&lt;&gt;"",COUNTIFS('Process Definitions'!$B$5:$B$504,A1875,'Process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5" s="6"/>
      <c r="O1875" s="6"/>
      <c r="P1875" s="6"/>
      <c r="Q1875" s="6"/>
      <c r="R1875" s="6"/>
      <c r="S1875" s="6"/>
      <c r="T1875" s="6"/>
    </row>
    <row r="1876" spans="1:20">
      <c r="A1876" s="6"/>
      <c r="B1876" s="6"/>
      <c r="C1876" s="6"/>
      <c r="D1876" s="6"/>
      <c r="E1876" s="6"/>
      <c r="F1876" s="6"/>
      <c r="G1876" s="6"/>
      <c r="H1876" s="6"/>
      <c r="I1876" s="6"/>
      <c r="J1876" s="6"/>
      <c r="K1876" s="6"/>
      <c r="L1876" s="6">
        <f>IF(A1876="","",IF(H1876="N/A — rationale required",IF(I1876&lt;&gt;"",7,0),IF(H1876="Optimising",6,IF(H1876="Measured",5,IF(H1876="Implemented",4,IF(H1876="Defined",3,IF(H1876="Draft",2,IF(H1876="Gap",1,0))))))))</f>
        <v/>
      </c>
      <c r="M1876" s="6">
        <f>IF(A1876="","",IF(H1876="N/A — rationale required",IF(I1876&lt;&gt;"","Yes","No"),IF(AND(F1876&lt;&gt;"",G1876&lt;&gt;"",J1876&lt;&gt;"",COUNTIFS('Process Definitions'!$B$5:$B$504,A1876,'Process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6" s="6"/>
      <c r="O1876" s="6"/>
      <c r="P1876" s="6"/>
      <c r="Q1876" s="6"/>
      <c r="R1876" s="6"/>
      <c r="S1876" s="6"/>
      <c r="T1876" s="6"/>
    </row>
    <row r="1877" spans="1:20">
      <c r="A1877" s="6"/>
      <c r="B1877" s="6"/>
      <c r="C1877" s="6"/>
      <c r="D1877" s="6"/>
      <c r="E1877" s="6"/>
      <c r="F1877" s="6"/>
      <c r="G1877" s="6"/>
      <c r="H1877" s="6"/>
      <c r="I1877" s="6"/>
      <c r="J1877" s="6"/>
      <c r="K1877" s="6"/>
      <c r="L1877" s="6">
        <f>IF(A1877="","",IF(H1877="N/A — rationale required",IF(I1877&lt;&gt;"",7,0),IF(H1877="Optimising",6,IF(H1877="Measured",5,IF(H1877="Implemented",4,IF(H1877="Defined",3,IF(H1877="Draft",2,IF(H1877="Gap",1,0))))))))</f>
        <v/>
      </c>
      <c r="M1877" s="6">
        <f>IF(A1877="","",IF(H1877="N/A — rationale required",IF(I1877&lt;&gt;"","Yes","No"),IF(AND(F1877&lt;&gt;"",G1877&lt;&gt;"",J1877&lt;&gt;"",COUNTIFS('Process Definitions'!$B$5:$B$504,A1877,'Process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7" s="6"/>
      <c r="O1877" s="6"/>
      <c r="P1877" s="6"/>
      <c r="Q1877" s="6"/>
      <c r="R1877" s="6"/>
      <c r="S1877" s="6"/>
      <c r="T1877" s="6"/>
    </row>
    <row r="1878" spans="1:20">
      <c r="A1878" s="6"/>
      <c r="B1878" s="6"/>
      <c r="C1878" s="6"/>
      <c r="D1878" s="6"/>
      <c r="E1878" s="6"/>
      <c r="F1878" s="6"/>
      <c r="G1878" s="6"/>
      <c r="H1878" s="6"/>
      <c r="I1878" s="6"/>
      <c r="J1878" s="6"/>
      <c r="K1878" s="6"/>
      <c r="L1878" s="6">
        <f>IF(A1878="","",IF(H1878="N/A — rationale required",IF(I1878&lt;&gt;"",7,0),IF(H1878="Optimising",6,IF(H1878="Measured",5,IF(H1878="Implemented",4,IF(H1878="Defined",3,IF(H1878="Draft",2,IF(H1878="Gap",1,0))))))))</f>
        <v/>
      </c>
      <c r="M1878" s="6">
        <f>IF(A1878="","",IF(H1878="N/A — rationale required",IF(I1878&lt;&gt;"","Yes","No"),IF(AND(F1878&lt;&gt;"",G1878&lt;&gt;"",J1878&lt;&gt;"",COUNTIFS('Process Definitions'!$B$5:$B$504,A1878,'Process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8" s="6"/>
      <c r="O1878" s="6"/>
      <c r="P1878" s="6"/>
      <c r="Q1878" s="6"/>
      <c r="R1878" s="6"/>
      <c r="S1878" s="6"/>
      <c r="T1878" s="6"/>
    </row>
    <row r="1879" spans="1:20">
      <c r="A1879" s="6"/>
      <c r="B1879" s="6"/>
      <c r="C1879" s="6"/>
      <c r="D1879" s="6"/>
      <c r="E1879" s="6"/>
      <c r="F1879" s="6"/>
      <c r="G1879" s="6"/>
      <c r="H1879" s="6"/>
      <c r="I1879" s="6"/>
      <c r="J1879" s="6"/>
      <c r="K1879" s="6"/>
      <c r="L1879" s="6">
        <f>IF(A1879="","",IF(H1879="N/A — rationale required",IF(I1879&lt;&gt;"",7,0),IF(H1879="Optimising",6,IF(H1879="Measured",5,IF(H1879="Implemented",4,IF(H1879="Defined",3,IF(H1879="Draft",2,IF(H1879="Gap",1,0))))))))</f>
        <v/>
      </c>
      <c r="M1879" s="6">
        <f>IF(A1879="","",IF(H1879="N/A — rationale required",IF(I1879&lt;&gt;"","Yes","No"),IF(AND(F1879&lt;&gt;"",G1879&lt;&gt;"",J1879&lt;&gt;"",COUNTIFS('Process Definitions'!$B$5:$B$504,A1879,'Process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79" s="6"/>
      <c r="O1879" s="6"/>
      <c r="P1879" s="6"/>
      <c r="Q1879" s="6"/>
      <c r="R1879" s="6"/>
      <c r="S1879" s="6"/>
      <c r="T1879" s="6"/>
    </row>
    <row r="1880" spans="1:20">
      <c r="A1880" s="6"/>
      <c r="B1880" s="6"/>
      <c r="C1880" s="6"/>
      <c r="D1880" s="6"/>
      <c r="E1880" s="6"/>
      <c r="F1880" s="6"/>
      <c r="G1880" s="6"/>
      <c r="H1880" s="6"/>
      <c r="I1880" s="6"/>
      <c r="J1880" s="6"/>
      <c r="K1880" s="6"/>
      <c r="L1880" s="6">
        <f>IF(A1880="","",IF(H1880="N/A — rationale required",IF(I1880&lt;&gt;"",7,0),IF(H1880="Optimising",6,IF(H1880="Measured",5,IF(H1880="Implemented",4,IF(H1880="Defined",3,IF(H1880="Draft",2,IF(H1880="Gap",1,0))))))))</f>
        <v/>
      </c>
      <c r="M1880" s="6">
        <f>IF(A1880="","",IF(H1880="N/A — rationale required",IF(I1880&lt;&gt;"","Yes","No"),IF(AND(F1880&lt;&gt;"",G1880&lt;&gt;"",J1880&lt;&gt;"",COUNTIFS('Process Definitions'!$B$5:$B$504,A1880,'Process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0" s="6"/>
      <c r="O1880" s="6"/>
      <c r="P1880" s="6"/>
      <c r="Q1880" s="6"/>
      <c r="R1880" s="6"/>
      <c r="S1880" s="6"/>
      <c r="T1880" s="6"/>
    </row>
    <row r="1881" spans="1:20">
      <c r="A1881" s="6"/>
      <c r="B1881" s="6"/>
      <c r="C1881" s="6"/>
      <c r="D1881" s="6"/>
      <c r="E1881" s="6"/>
      <c r="F1881" s="6"/>
      <c r="G1881" s="6"/>
      <c r="H1881" s="6"/>
      <c r="I1881" s="6"/>
      <c r="J1881" s="6"/>
      <c r="K1881" s="6"/>
      <c r="L1881" s="6">
        <f>IF(A1881="","",IF(H1881="N/A — rationale required",IF(I1881&lt;&gt;"",7,0),IF(H1881="Optimising",6,IF(H1881="Measured",5,IF(H1881="Implemented",4,IF(H1881="Defined",3,IF(H1881="Draft",2,IF(H1881="Gap",1,0))))))))</f>
        <v/>
      </c>
      <c r="M1881" s="6">
        <f>IF(A1881="","",IF(H1881="N/A — rationale required",IF(I1881&lt;&gt;"","Yes","No"),IF(AND(F1881&lt;&gt;"",G1881&lt;&gt;"",J1881&lt;&gt;"",COUNTIFS('Process Definitions'!$B$5:$B$504,A1881,'Process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1" s="6"/>
      <c r="O1881" s="6"/>
      <c r="P1881" s="6"/>
      <c r="Q1881" s="6"/>
      <c r="R1881" s="6"/>
      <c r="S1881" s="6"/>
      <c r="T1881" s="6"/>
    </row>
    <row r="1882" spans="1:20">
      <c r="A1882" s="6"/>
      <c r="B1882" s="6"/>
      <c r="C1882" s="6"/>
      <c r="D1882" s="6"/>
      <c r="E1882" s="6"/>
      <c r="F1882" s="6"/>
      <c r="G1882" s="6"/>
      <c r="H1882" s="6"/>
      <c r="I1882" s="6"/>
      <c r="J1882" s="6"/>
      <c r="K1882" s="6"/>
      <c r="L1882" s="6">
        <f>IF(A1882="","",IF(H1882="N/A — rationale required",IF(I1882&lt;&gt;"",7,0),IF(H1882="Optimising",6,IF(H1882="Measured",5,IF(H1882="Implemented",4,IF(H1882="Defined",3,IF(H1882="Draft",2,IF(H1882="Gap",1,0))))))))</f>
        <v/>
      </c>
      <c r="M1882" s="6">
        <f>IF(A1882="","",IF(H1882="N/A — rationale required",IF(I1882&lt;&gt;"","Yes","No"),IF(AND(F1882&lt;&gt;"",G1882&lt;&gt;"",J1882&lt;&gt;"",COUNTIFS('Process Definitions'!$B$5:$B$504,A1882,'Process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2" s="6"/>
      <c r="O1882" s="6"/>
      <c r="P1882" s="6"/>
      <c r="Q1882" s="6"/>
      <c r="R1882" s="6"/>
      <c r="S1882" s="6"/>
      <c r="T1882" s="6"/>
    </row>
    <row r="1883" spans="1:20">
      <c r="A1883" s="6"/>
      <c r="B1883" s="6"/>
      <c r="C1883" s="6"/>
      <c r="D1883" s="6"/>
      <c r="E1883" s="6"/>
      <c r="F1883" s="6"/>
      <c r="G1883" s="6"/>
      <c r="H1883" s="6"/>
      <c r="I1883" s="6"/>
      <c r="J1883" s="6"/>
      <c r="K1883" s="6"/>
      <c r="L1883" s="6">
        <f>IF(A1883="","",IF(H1883="N/A — rationale required",IF(I1883&lt;&gt;"",7,0),IF(H1883="Optimising",6,IF(H1883="Measured",5,IF(H1883="Implemented",4,IF(H1883="Defined",3,IF(H1883="Draft",2,IF(H1883="Gap",1,0))))))))</f>
        <v/>
      </c>
      <c r="M1883" s="6">
        <f>IF(A1883="","",IF(H1883="N/A — rationale required",IF(I1883&lt;&gt;"","Yes","No"),IF(AND(F1883&lt;&gt;"",G1883&lt;&gt;"",J1883&lt;&gt;"",COUNTIFS('Process Definitions'!$B$5:$B$504,A1883,'Process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3" s="6"/>
      <c r="O1883" s="6"/>
      <c r="P1883" s="6"/>
      <c r="Q1883" s="6"/>
      <c r="R1883" s="6"/>
      <c r="S1883" s="6"/>
      <c r="T1883" s="6"/>
    </row>
    <row r="1884" spans="1:20">
      <c r="A1884" s="6"/>
      <c r="B1884" s="6"/>
      <c r="C1884" s="6"/>
      <c r="D1884" s="6"/>
      <c r="E1884" s="6"/>
      <c r="F1884" s="6"/>
      <c r="G1884" s="6"/>
      <c r="H1884" s="6"/>
      <c r="I1884" s="6"/>
      <c r="J1884" s="6"/>
      <c r="K1884" s="6"/>
      <c r="L1884" s="6">
        <f>IF(A1884="","",IF(H1884="N/A — rationale required",IF(I1884&lt;&gt;"",7,0),IF(H1884="Optimising",6,IF(H1884="Measured",5,IF(H1884="Implemented",4,IF(H1884="Defined",3,IF(H1884="Draft",2,IF(H1884="Gap",1,0))))))))</f>
        <v/>
      </c>
      <c r="M1884" s="6">
        <f>IF(A1884="","",IF(H1884="N/A — rationale required",IF(I1884&lt;&gt;"","Yes","No"),IF(AND(F1884&lt;&gt;"",G1884&lt;&gt;"",J1884&lt;&gt;"",COUNTIFS('Process Definitions'!$B$5:$B$504,A1884,'Process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4" s="6"/>
      <c r="O1884" s="6"/>
      <c r="P1884" s="6"/>
      <c r="Q1884" s="6"/>
      <c r="R1884" s="6"/>
      <c r="S1884" s="6"/>
      <c r="T1884" s="6"/>
    </row>
    <row r="1885" spans="1:20">
      <c r="A1885" s="6"/>
      <c r="B1885" s="6"/>
      <c r="C1885" s="6"/>
      <c r="D1885" s="6"/>
      <c r="E1885" s="6"/>
      <c r="F1885" s="6"/>
      <c r="G1885" s="6"/>
      <c r="H1885" s="6"/>
      <c r="I1885" s="6"/>
      <c r="J1885" s="6"/>
      <c r="K1885" s="6"/>
      <c r="L1885" s="6">
        <f>IF(A1885="","",IF(H1885="N/A — rationale required",IF(I1885&lt;&gt;"",7,0),IF(H1885="Optimising",6,IF(H1885="Measured",5,IF(H1885="Implemented",4,IF(H1885="Defined",3,IF(H1885="Draft",2,IF(H1885="Gap",1,0))))))))</f>
        <v/>
      </c>
      <c r="M1885" s="6">
        <f>IF(A1885="","",IF(H1885="N/A — rationale required",IF(I1885&lt;&gt;"","Yes","No"),IF(AND(F1885&lt;&gt;"",G1885&lt;&gt;"",J1885&lt;&gt;"",COUNTIFS('Process Definitions'!$B$5:$B$504,A1885,'Process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5" s="6"/>
      <c r="O1885" s="6"/>
      <c r="P1885" s="6"/>
      <c r="Q1885" s="6"/>
      <c r="R1885" s="6"/>
      <c r="S1885" s="6"/>
      <c r="T1885" s="6"/>
    </row>
    <row r="1886" spans="1:20">
      <c r="A1886" s="6"/>
      <c r="B1886" s="6"/>
      <c r="C1886" s="6"/>
      <c r="D1886" s="6"/>
      <c r="E1886" s="6"/>
      <c r="F1886" s="6"/>
      <c r="G1886" s="6"/>
      <c r="H1886" s="6"/>
      <c r="I1886" s="6"/>
      <c r="J1886" s="6"/>
      <c r="K1886" s="6"/>
      <c r="L1886" s="6">
        <f>IF(A1886="","",IF(H1886="N/A — rationale required",IF(I1886&lt;&gt;"",7,0),IF(H1886="Optimising",6,IF(H1886="Measured",5,IF(H1886="Implemented",4,IF(H1886="Defined",3,IF(H1886="Draft",2,IF(H1886="Gap",1,0))))))))</f>
        <v/>
      </c>
      <c r="M1886" s="6">
        <f>IF(A1886="","",IF(H1886="N/A — rationale required",IF(I1886&lt;&gt;"","Yes","No"),IF(AND(F1886&lt;&gt;"",G1886&lt;&gt;"",J1886&lt;&gt;"",COUNTIFS('Process Definitions'!$B$5:$B$504,A1886,'Process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6" s="6"/>
      <c r="O1886" s="6"/>
      <c r="P1886" s="6"/>
      <c r="Q1886" s="6"/>
      <c r="R1886" s="6"/>
      <c r="S1886" s="6"/>
      <c r="T1886" s="6"/>
    </row>
    <row r="1887" spans="1:20">
      <c r="A1887" s="6"/>
      <c r="B1887" s="6"/>
      <c r="C1887" s="6"/>
      <c r="D1887" s="6"/>
      <c r="E1887" s="6"/>
      <c r="F1887" s="6"/>
      <c r="G1887" s="6"/>
      <c r="H1887" s="6"/>
      <c r="I1887" s="6"/>
      <c r="J1887" s="6"/>
      <c r="K1887" s="6"/>
      <c r="L1887" s="6">
        <f>IF(A1887="","",IF(H1887="N/A — rationale required",IF(I1887&lt;&gt;"",7,0),IF(H1887="Optimising",6,IF(H1887="Measured",5,IF(H1887="Implemented",4,IF(H1887="Defined",3,IF(H1887="Draft",2,IF(H1887="Gap",1,0))))))))</f>
        <v/>
      </c>
      <c r="M1887" s="6">
        <f>IF(A1887="","",IF(H1887="N/A — rationale required",IF(I1887&lt;&gt;"","Yes","No"),IF(AND(F1887&lt;&gt;"",G1887&lt;&gt;"",J1887&lt;&gt;"",COUNTIFS('Process Definitions'!$B$5:$B$504,A1887,'Process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7" s="6"/>
      <c r="O1887" s="6"/>
      <c r="P1887" s="6"/>
      <c r="Q1887" s="6"/>
      <c r="R1887" s="6"/>
      <c r="S1887" s="6"/>
      <c r="T1887" s="6"/>
    </row>
    <row r="1888" spans="1:20">
      <c r="A1888" s="6"/>
      <c r="B1888" s="6"/>
      <c r="C1888" s="6"/>
      <c r="D1888" s="6"/>
      <c r="E1888" s="6"/>
      <c r="F1888" s="6"/>
      <c r="G1888" s="6"/>
      <c r="H1888" s="6"/>
      <c r="I1888" s="6"/>
      <c r="J1888" s="6"/>
      <c r="K1888" s="6"/>
      <c r="L1888" s="6">
        <f>IF(A1888="","",IF(H1888="N/A — rationale required",IF(I1888&lt;&gt;"",7,0),IF(H1888="Optimising",6,IF(H1888="Measured",5,IF(H1888="Implemented",4,IF(H1888="Defined",3,IF(H1888="Draft",2,IF(H1888="Gap",1,0))))))))</f>
        <v/>
      </c>
      <c r="M1888" s="6">
        <f>IF(A1888="","",IF(H1888="N/A — rationale required",IF(I1888&lt;&gt;"","Yes","No"),IF(AND(F1888&lt;&gt;"",G1888&lt;&gt;"",J1888&lt;&gt;"",COUNTIFS('Process Definitions'!$B$5:$B$504,A1888,'Process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8" s="6"/>
      <c r="O1888" s="6"/>
      <c r="P1888" s="6"/>
      <c r="Q1888" s="6"/>
      <c r="R1888" s="6"/>
      <c r="S1888" s="6"/>
      <c r="T1888" s="6"/>
    </row>
    <row r="1889" spans="1:20">
      <c r="A1889" s="6"/>
      <c r="B1889" s="6"/>
      <c r="C1889" s="6"/>
      <c r="D1889" s="6"/>
      <c r="E1889" s="6"/>
      <c r="F1889" s="6"/>
      <c r="G1889" s="6"/>
      <c r="H1889" s="6"/>
      <c r="I1889" s="6"/>
      <c r="J1889" s="6"/>
      <c r="K1889" s="6"/>
      <c r="L1889" s="6">
        <f>IF(A1889="","",IF(H1889="N/A — rationale required",IF(I1889&lt;&gt;"",7,0),IF(H1889="Optimising",6,IF(H1889="Measured",5,IF(H1889="Implemented",4,IF(H1889="Defined",3,IF(H1889="Draft",2,IF(H1889="Gap",1,0))))))))</f>
        <v/>
      </c>
      <c r="M1889" s="6">
        <f>IF(A1889="","",IF(H1889="N/A — rationale required",IF(I1889&lt;&gt;"","Yes","No"),IF(AND(F1889&lt;&gt;"",G1889&lt;&gt;"",J1889&lt;&gt;"",COUNTIFS('Process Definitions'!$B$5:$B$504,A1889,'Process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89" s="6"/>
      <c r="O1889" s="6"/>
      <c r="P1889" s="6"/>
      <c r="Q1889" s="6"/>
      <c r="R1889" s="6"/>
      <c r="S1889" s="6"/>
      <c r="T1889" s="6"/>
    </row>
    <row r="1890" spans="1:20">
      <c r="A1890" s="6"/>
      <c r="B1890" s="6"/>
      <c r="C1890" s="6"/>
      <c r="D1890" s="6"/>
      <c r="E1890" s="6"/>
      <c r="F1890" s="6"/>
      <c r="G1890" s="6"/>
      <c r="H1890" s="6"/>
      <c r="I1890" s="6"/>
      <c r="J1890" s="6"/>
      <c r="K1890" s="6"/>
      <c r="L1890" s="6">
        <f>IF(A1890="","",IF(H1890="N/A — rationale required",IF(I1890&lt;&gt;"",7,0),IF(H1890="Optimising",6,IF(H1890="Measured",5,IF(H1890="Implemented",4,IF(H1890="Defined",3,IF(H1890="Draft",2,IF(H1890="Gap",1,0))))))))</f>
        <v/>
      </c>
      <c r="M1890" s="6">
        <f>IF(A1890="","",IF(H1890="N/A — rationale required",IF(I1890&lt;&gt;"","Yes","No"),IF(AND(F1890&lt;&gt;"",G1890&lt;&gt;"",J1890&lt;&gt;"",COUNTIFS('Process Definitions'!$B$5:$B$504,A1890,'Process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0" s="6"/>
      <c r="O1890" s="6"/>
      <c r="P1890" s="6"/>
      <c r="Q1890" s="6"/>
      <c r="R1890" s="6"/>
      <c r="S1890" s="6"/>
      <c r="T1890" s="6"/>
    </row>
    <row r="1891" spans="1:20">
      <c r="A1891" s="6"/>
      <c r="B1891" s="6"/>
      <c r="C1891" s="6"/>
      <c r="D1891" s="6"/>
      <c r="E1891" s="6"/>
      <c r="F1891" s="6"/>
      <c r="G1891" s="6"/>
      <c r="H1891" s="6"/>
      <c r="I1891" s="6"/>
      <c r="J1891" s="6"/>
      <c r="K1891" s="6"/>
      <c r="L1891" s="6">
        <f>IF(A1891="","",IF(H1891="N/A — rationale required",IF(I1891&lt;&gt;"",7,0),IF(H1891="Optimising",6,IF(H1891="Measured",5,IF(H1891="Implemented",4,IF(H1891="Defined",3,IF(H1891="Draft",2,IF(H1891="Gap",1,0))))))))</f>
        <v/>
      </c>
      <c r="M1891" s="6">
        <f>IF(A1891="","",IF(H1891="N/A — rationale required",IF(I1891&lt;&gt;"","Yes","No"),IF(AND(F1891&lt;&gt;"",G1891&lt;&gt;"",J1891&lt;&gt;"",COUNTIFS('Process Definitions'!$B$5:$B$504,A1891,'Process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1" s="6"/>
      <c r="O1891" s="6"/>
      <c r="P1891" s="6"/>
      <c r="Q1891" s="6"/>
      <c r="R1891" s="6"/>
      <c r="S1891" s="6"/>
      <c r="T1891" s="6"/>
    </row>
    <row r="1892" spans="1:20">
      <c r="A1892" s="6"/>
      <c r="B1892" s="6"/>
      <c r="C1892" s="6"/>
      <c r="D1892" s="6"/>
      <c r="E1892" s="6"/>
      <c r="F1892" s="6"/>
      <c r="G1892" s="6"/>
      <c r="H1892" s="6"/>
      <c r="I1892" s="6"/>
      <c r="J1892" s="6"/>
      <c r="K1892" s="6"/>
      <c r="L1892" s="6">
        <f>IF(A1892="","",IF(H1892="N/A — rationale required",IF(I1892&lt;&gt;"",7,0),IF(H1892="Optimising",6,IF(H1892="Measured",5,IF(H1892="Implemented",4,IF(H1892="Defined",3,IF(H1892="Draft",2,IF(H1892="Gap",1,0))))))))</f>
        <v/>
      </c>
      <c r="M1892" s="6">
        <f>IF(A1892="","",IF(H1892="N/A — rationale required",IF(I1892&lt;&gt;"","Yes","No"),IF(AND(F1892&lt;&gt;"",G1892&lt;&gt;"",J1892&lt;&gt;"",COUNTIFS('Process Definitions'!$B$5:$B$504,A1892,'Process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2" s="6"/>
      <c r="O1892" s="6"/>
      <c r="P1892" s="6"/>
      <c r="Q1892" s="6"/>
      <c r="R1892" s="6"/>
      <c r="S1892" s="6"/>
      <c r="T1892" s="6"/>
    </row>
    <row r="1893" spans="1:20">
      <c r="A1893" s="6"/>
      <c r="B1893" s="6"/>
      <c r="C1893" s="6"/>
      <c r="D1893" s="6"/>
      <c r="E1893" s="6"/>
      <c r="F1893" s="6"/>
      <c r="G1893" s="6"/>
      <c r="H1893" s="6"/>
      <c r="I1893" s="6"/>
      <c r="J1893" s="6"/>
      <c r="K1893" s="6"/>
      <c r="L1893" s="6">
        <f>IF(A1893="","",IF(H1893="N/A — rationale required",IF(I1893&lt;&gt;"",7,0),IF(H1893="Optimising",6,IF(H1893="Measured",5,IF(H1893="Implemented",4,IF(H1893="Defined",3,IF(H1893="Draft",2,IF(H1893="Gap",1,0))))))))</f>
        <v/>
      </c>
      <c r="M1893" s="6">
        <f>IF(A1893="","",IF(H1893="N/A — rationale required",IF(I1893&lt;&gt;"","Yes","No"),IF(AND(F1893&lt;&gt;"",G1893&lt;&gt;"",J1893&lt;&gt;"",COUNTIFS('Process Definitions'!$B$5:$B$504,A1893,'Process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3" s="6"/>
      <c r="O1893" s="6"/>
      <c r="P1893" s="6"/>
      <c r="Q1893" s="6"/>
      <c r="R1893" s="6"/>
      <c r="S1893" s="6"/>
      <c r="T1893" s="6"/>
    </row>
    <row r="1894" spans="1:20">
      <c r="A1894" s="6"/>
      <c r="B1894" s="6"/>
      <c r="C1894" s="6"/>
      <c r="D1894" s="6"/>
      <c r="E1894" s="6"/>
      <c r="F1894" s="6"/>
      <c r="G1894" s="6"/>
      <c r="H1894" s="6"/>
      <c r="I1894" s="6"/>
      <c r="J1894" s="6"/>
      <c r="K1894" s="6"/>
      <c r="L1894" s="6">
        <f>IF(A1894="","",IF(H1894="N/A — rationale required",IF(I1894&lt;&gt;"",7,0),IF(H1894="Optimising",6,IF(H1894="Measured",5,IF(H1894="Implemented",4,IF(H1894="Defined",3,IF(H1894="Draft",2,IF(H1894="Gap",1,0))))))))</f>
        <v/>
      </c>
      <c r="M1894" s="6">
        <f>IF(A1894="","",IF(H1894="N/A — rationale required",IF(I1894&lt;&gt;"","Yes","No"),IF(AND(F1894&lt;&gt;"",G1894&lt;&gt;"",J1894&lt;&gt;"",COUNTIFS('Process Definitions'!$B$5:$B$504,A1894,'Process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4" s="6"/>
      <c r="O1894" s="6"/>
      <c r="P1894" s="6"/>
      <c r="Q1894" s="6"/>
      <c r="R1894" s="6"/>
      <c r="S1894" s="6"/>
      <c r="T1894" s="6"/>
    </row>
    <row r="1895" spans="1:20">
      <c r="A1895" s="6"/>
      <c r="B1895" s="6"/>
      <c r="C1895" s="6"/>
      <c r="D1895" s="6"/>
      <c r="E1895" s="6"/>
      <c r="F1895" s="6"/>
      <c r="G1895" s="6"/>
      <c r="H1895" s="6"/>
      <c r="I1895" s="6"/>
      <c r="J1895" s="6"/>
      <c r="K1895" s="6"/>
      <c r="L1895" s="6">
        <f>IF(A1895="","",IF(H1895="N/A — rationale required",IF(I1895&lt;&gt;"",7,0),IF(H1895="Optimising",6,IF(H1895="Measured",5,IF(H1895="Implemented",4,IF(H1895="Defined",3,IF(H1895="Draft",2,IF(H1895="Gap",1,0))))))))</f>
        <v/>
      </c>
      <c r="M1895" s="6">
        <f>IF(A1895="","",IF(H1895="N/A — rationale required",IF(I1895&lt;&gt;"","Yes","No"),IF(AND(F1895&lt;&gt;"",G1895&lt;&gt;"",J1895&lt;&gt;"",COUNTIFS('Process Definitions'!$B$5:$B$504,A1895,'Process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5" s="6"/>
      <c r="O1895" s="6"/>
      <c r="P1895" s="6"/>
      <c r="Q1895" s="6"/>
      <c r="R1895" s="6"/>
      <c r="S1895" s="6"/>
      <c r="T1895" s="6"/>
    </row>
    <row r="1896" spans="1:20">
      <c r="A1896" s="6"/>
      <c r="B1896" s="6"/>
      <c r="C1896" s="6"/>
      <c r="D1896" s="6"/>
      <c r="E1896" s="6"/>
      <c r="F1896" s="6"/>
      <c r="G1896" s="6"/>
      <c r="H1896" s="6"/>
      <c r="I1896" s="6"/>
      <c r="J1896" s="6"/>
      <c r="K1896" s="6"/>
      <c r="L1896" s="6">
        <f>IF(A1896="","",IF(H1896="N/A — rationale required",IF(I1896&lt;&gt;"",7,0),IF(H1896="Optimising",6,IF(H1896="Measured",5,IF(H1896="Implemented",4,IF(H1896="Defined",3,IF(H1896="Draft",2,IF(H1896="Gap",1,0))))))))</f>
        <v/>
      </c>
      <c r="M1896" s="6">
        <f>IF(A1896="","",IF(H1896="N/A — rationale required",IF(I1896&lt;&gt;"","Yes","No"),IF(AND(F1896&lt;&gt;"",G1896&lt;&gt;"",J1896&lt;&gt;"",COUNTIFS('Process Definitions'!$B$5:$B$504,A1896,'Process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6" s="6"/>
      <c r="O1896" s="6"/>
      <c r="P1896" s="6"/>
      <c r="Q1896" s="6"/>
      <c r="R1896" s="6"/>
      <c r="S1896" s="6"/>
      <c r="T1896" s="6"/>
    </row>
    <row r="1897" spans="1:20">
      <c r="A1897" s="6"/>
      <c r="B1897" s="6"/>
      <c r="C1897" s="6"/>
      <c r="D1897" s="6"/>
      <c r="E1897" s="6"/>
      <c r="F1897" s="6"/>
      <c r="G1897" s="6"/>
      <c r="H1897" s="6"/>
      <c r="I1897" s="6"/>
      <c r="J1897" s="6"/>
      <c r="K1897" s="6"/>
      <c r="L1897" s="6">
        <f>IF(A1897="","",IF(H1897="N/A — rationale required",IF(I1897&lt;&gt;"",7,0),IF(H1897="Optimising",6,IF(H1897="Measured",5,IF(H1897="Implemented",4,IF(H1897="Defined",3,IF(H1897="Draft",2,IF(H1897="Gap",1,0))))))))</f>
        <v/>
      </c>
      <c r="M1897" s="6">
        <f>IF(A1897="","",IF(H1897="N/A — rationale required",IF(I1897&lt;&gt;"","Yes","No"),IF(AND(F1897&lt;&gt;"",G1897&lt;&gt;"",J1897&lt;&gt;"",COUNTIFS('Process Definitions'!$B$5:$B$504,A1897,'Process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7" s="6"/>
      <c r="O1897" s="6"/>
      <c r="P1897" s="6"/>
      <c r="Q1897" s="6"/>
      <c r="R1897" s="6"/>
      <c r="S1897" s="6"/>
      <c r="T1897" s="6"/>
    </row>
    <row r="1898" spans="1:20">
      <c r="A1898" s="6"/>
      <c r="B1898" s="6"/>
      <c r="C1898" s="6"/>
      <c r="D1898" s="6"/>
      <c r="E1898" s="6"/>
      <c r="F1898" s="6"/>
      <c r="G1898" s="6"/>
      <c r="H1898" s="6"/>
      <c r="I1898" s="6"/>
      <c r="J1898" s="6"/>
      <c r="K1898" s="6"/>
      <c r="L1898" s="6">
        <f>IF(A1898="","",IF(H1898="N/A — rationale required",IF(I1898&lt;&gt;"",7,0),IF(H1898="Optimising",6,IF(H1898="Measured",5,IF(H1898="Implemented",4,IF(H1898="Defined",3,IF(H1898="Draft",2,IF(H1898="Gap",1,0))))))))</f>
        <v/>
      </c>
      <c r="M1898" s="6">
        <f>IF(A1898="","",IF(H1898="N/A — rationale required",IF(I1898&lt;&gt;"","Yes","No"),IF(AND(F1898&lt;&gt;"",G1898&lt;&gt;"",J1898&lt;&gt;"",COUNTIFS('Process Definitions'!$B$5:$B$504,A1898,'Process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8" s="6"/>
      <c r="O1898" s="6"/>
      <c r="P1898" s="6"/>
      <c r="Q1898" s="6"/>
      <c r="R1898" s="6"/>
      <c r="S1898" s="6"/>
      <c r="T1898" s="6"/>
    </row>
    <row r="1899" spans="1:20">
      <c r="A1899" s="6"/>
      <c r="B1899" s="6"/>
      <c r="C1899" s="6"/>
      <c r="D1899" s="6"/>
      <c r="E1899" s="6"/>
      <c r="F1899" s="6"/>
      <c r="G1899" s="6"/>
      <c r="H1899" s="6"/>
      <c r="I1899" s="6"/>
      <c r="J1899" s="6"/>
      <c r="K1899" s="6"/>
      <c r="L1899" s="6">
        <f>IF(A1899="","",IF(H1899="N/A — rationale required",IF(I1899&lt;&gt;"",7,0),IF(H1899="Optimising",6,IF(H1899="Measured",5,IF(H1899="Implemented",4,IF(H1899="Defined",3,IF(H1899="Draft",2,IF(H1899="Gap",1,0))))))))</f>
        <v/>
      </c>
      <c r="M1899" s="6">
        <f>IF(A1899="","",IF(H1899="N/A — rationale required",IF(I1899&lt;&gt;"","Yes","No"),IF(AND(F1899&lt;&gt;"",G1899&lt;&gt;"",J1899&lt;&gt;"",COUNTIFS('Process Definitions'!$B$5:$B$504,A1899,'Process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899" s="6"/>
      <c r="O1899" s="6"/>
      <c r="P1899" s="6"/>
      <c r="Q1899" s="6"/>
      <c r="R1899" s="6"/>
      <c r="S1899" s="6"/>
      <c r="T1899" s="6"/>
    </row>
    <row r="1900" spans="1:20">
      <c r="A1900" s="6"/>
      <c r="B1900" s="6"/>
      <c r="C1900" s="6"/>
      <c r="D1900" s="6"/>
      <c r="E1900" s="6"/>
      <c r="F1900" s="6"/>
      <c r="G1900" s="6"/>
      <c r="H1900" s="6"/>
      <c r="I1900" s="6"/>
      <c r="J1900" s="6"/>
      <c r="K1900" s="6"/>
      <c r="L1900" s="6">
        <f>IF(A1900="","",IF(H1900="N/A — rationale required",IF(I1900&lt;&gt;"",7,0),IF(H1900="Optimising",6,IF(H1900="Measured",5,IF(H1900="Implemented",4,IF(H1900="Defined",3,IF(H1900="Draft",2,IF(H1900="Gap",1,0))))))))</f>
        <v/>
      </c>
      <c r="M1900" s="6">
        <f>IF(A1900="","",IF(H1900="N/A — rationale required",IF(I1900&lt;&gt;"","Yes","No"),IF(AND(F1900&lt;&gt;"",G1900&lt;&gt;"",J1900&lt;&gt;"",COUNTIFS('Process Definitions'!$B$5:$B$504,A1900,'Process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0" s="6"/>
      <c r="O1900" s="6"/>
      <c r="P1900" s="6"/>
      <c r="Q1900" s="6"/>
      <c r="R1900" s="6"/>
      <c r="S1900" s="6"/>
      <c r="T1900" s="6"/>
    </row>
    <row r="1901" spans="1:20">
      <c r="A1901" s="6"/>
      <c r="B1901" s="6"/>
      <c r="C1901" s="6"/>
      <c r="D1901" s="6"/>
      <c r="E1901" s="6"/>
      <c r="F1901" s="6"/>
      <c r="G1901" s="6"/>
      <c r="H1901" s="6"/>
      <c r="I1901" s="6"/>
      <c r="J1901" s="6"/>
      <c r="K1901" s="6"/>
      <c r="L1901" s="6">
        <f>IF(A1901="","",IF(H1901="N/A — rationale required",IF(I1901&lt;&gt;"",7,0),IF(H1901="Optimising",6,IF(H1901="Measured",5,IF(H1901="Implemented",4,IF(H1901="Defined",3,IF(H1901="Draft",2,IF(H1901="Gap",1,0))))))))</f>
        <v/>
      </c>
      <c r="M1901" s="6">
        <f>IF(A1901="","",IF(H1901="N/A — rationale required",IF(I1901&lt;&gt;"","Yes","No"),IF(AND(F1901&lt;&gt;"",G1901&lt;&gt;"",J1901&lt;&gt;"",COUNTIFS('Process Definitions'!$B$5:$B$504,A1901,'Process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1" s="6"/>
      <c r="O1901" s="6"/>
      <c r="P1901" s="6"/>
      <c r="Q1901" s="6"/>
      <c r="R1901" s="6"/>
      <c r="S1901" s="6"/>
      <c r="T1901" s="6"/>
    </row>
    <row r="1902" spans="1:20">
      <c r="A1902" s="6"/>
      <c r="B1902" s="6"/>
      <c r="C1902" s="6"/>
      <c r="D1902" s="6"/>
      <c r="E1902" s="6"/>
      <c r="F1902" s="6"/>
      <c r="G1902" s="6"/>
      <c r="H1902" s="6"/>
      <c r="I1902" s="6"/>
      <c r="J1902" s="6"/>
      <c r="K1902" s="6"/>
      <c r="L1902" s="6">
        <f>IF(A1902="","",IF(H1902="N/A — rationale required",IF(I1902&lt;&gt;"",7,0),IF(H1902="Optimising",6,IF(H1902="Measured",5,IF(H1902="Implemented",4,IF(H1902="Defined",3,IF(H1902="Draft",2,IF(H1902="Gap",1,0))))))))</f>
        <v/>
      </c>
      <c r="M1902" s="6">
        <f>IF(A1902="","",IF(H1902="N/A — rationale required",IF(I1902&lt;&gt;"","Yes","No"),IF(AND(F1902&lt;&gt;"",G1902&lt;&gt;"",J1902&lt;&gt;"",COUNTIFS('Process Definitions'!$B$5:$B$504,A1902,'Process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2" s="6"/>
      <c r="O1902" s="6"/>
      <c r="P1902" s="6"/>
      <c r="Q1902" s="6"/>
      <c r="R1902" s="6"/>
      <c r="S1902" s="6"/>
      <c r="T1902" s="6"/>
    </row>
    <row r="1903" spans="1:20">
      <c r="A1903" s="6"/>
      <c r="B1903" s="6"/>
      <c r="C1903" s="6"/>
      <c r="D1903" s="6"/>
      <c r="E1903" s="6"/>
      <c r="F1903" s="6"/>
      <c r="G1903" s="6"/>
      <c r="H1903" s="6"/>
      <c r="I1903" s="6"/>
      <c r="J1903" s="6"/>
      <c r="K1903" s="6"/>
      <c r="L1903" s="6">
        <f>IF(A1903="","",IF(H1903="N/A — rationale required",IF(I1903&lt;&gt;"",7,0),IF(H1903="Optimising",6,IF(H1903="Measured",5,IF(H1903="Implemented",4,IF(H1903="Defined",3,IF(H1903="Draft",2,IF(H1903="Gap",1,0))))))))</f>
        <v/>
      </c>
      <c r="M1903" s="6">
        <f>IF(A1903="","",IF(H1903="N/A — rationale required",IF(I1903&lt;&gt;"","Yes","No"),IF(AND(F1903&lt;&gt;"",G1903&lt;&gt;"",J1903&lt;&gt;"",COUNTIFS('Process Definitions'!$B$5:$B$504,A1903,'Process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3" s="6"/>
      <c r="O1903" s="6"/>
      <c r="P1903" s="6"/>
      <c r="Q1903" s="6"/>
      <c r="R1903" s="6"/>
      <c r="S1903" s="6"/>
      <c r="T1903" s="6"/>
    </row>
    <row r="1904" spans="1:20">
      <c r="A1904" s="6"/>
      <c r="B1904" s="6"/>
      <c r="C1904" s="6"/>
      <c r="D1904" s="6"/>
      <c r="E1904" s="6"/>
      <c r="F1904" s="6"/>
      <c r="G1904" s="6"/>
      <c r="H1904" s="6"/>
      <c r="I1904" s="6"/>
      <c r="J1904" s="6"/>
      <c r="K1904" s="6"/>
      <c r="L1904" s="6">
        <f>IF(A1904="","",IF(H1904="N/A — rationale required",IF(I1904&lt;&gt;"",7,0),IF(H1904="Optimising",6,IF(H1904="Measured",5,IF(H1904="Implemented",4,IF(H1904="Defined",3,IF(H1904="Draft",2,IF(H1904="Gap",1,0))))))))</f>
        <v/>
      </c>
      <c r="M1904" s="6">
        <f>IF(A1904="","",IF(H1904="N/A — rationale required",IF(I1904&lt;&gt;"","Yes","No"),IF(AND(F1904&lt;&gt;"",G1904&lt;&gt;"",J1904&lt;&gt;"",COUNTIFS('Process Definitions'!$B$5:$B$504,A1904,'Process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4" s="6"/>
      <c r="O1904" s="6"/>
      <c r="P1904" s="6"/>
      <c r="Q1904" s="6"/>
      <c r="R1904" s="6"/>
      <c r="S1904" s="6"/>
      <c r="T1904" s="6"/>
    </row>
    <row r="1905" spans="1:20">
      <c r="A1905" s="6"/>
      <c r="B1905" s="6"/>
      <c r="C1905" s="6"/>
      <c r="D1905" s="6"/>
      <c r="E1905" s="6"/>
      <c r="F1905" s="6"/>
      <c r="G1905" s="6"/>
      <c r="H1905" s="6"/>
      <c r="I1905" s="6"/>
      <c r="J1905" s="6"/>
      <c r="K1905" s="6"/>
      <c r="L1905" s="6">
        <f>IF(A1905="","",IF(H1905="N/A — rationale required",IF(I1905&lt;&gt;"",7,0),IF(H1905="Optimising",6,IF(H1905="Measured",5,IF(H1905="Implemented",4,IF(H1905="Defined",3,IF(H1905="Draft",2,IF(H1905="Gap",1,0))))))))</f>
        <v/>
      </c>
      <c r="M1905" s="6">
        <f>IF(A1905="","",IF(H1905="N/A — rationale required",IF(I1905&lt;&gt;"","Yes","No"),IF(AND(F1905&lt;&gt;"",G1905&lt;&gt;"",J1905&lt;&gt;"",COUNTIFS('Process Definitions'!$B$5:$B$504,A1905,'Process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5" s="6"/>
      <c r="O1905" s="6"/>
      <c r="P1905" s="6"/>
      <c r="Q1905" s="6"/>
      <c r="R1905" s="6"/>
      <c r="S1905" s="6"/>
      <c r="T1905" s="6"/>
    </row>
    <row r="1906" spans="1:20">
      <c r="A1906" s="6"/>
      <c r="B1906" s="6"/>
      <c r="C1906" s="6"/>
      <c r="D1906" s="6"/>
      <c r="E1906" s="6"/>
      <c r="F1906" s="6"/>
      <c r="G1906" s="6"/>
      <c r="H1906" s="6"/>
      <c r="I1906" s="6"/>
      <c r="J1906" s="6"/>
      <c r="K1906" s="6"/>
      <c r="L1906" s="6">
        <f>IF(A1906="","",IF(H1906="N/A — rationale required",IF(I1906&lt;&gt;"",7,0),IF(H1906="Optimising",6,IF(H1906="Measured",5,IF(H1906="Implemented",4,IF(H1906="Defined",3,IF(H1906="Draft",2,IF(H1906="Gap",1,0))))))))</f>
        <v/>
      </c>
      <c r="M1906" s="6">
        <f>IF(A1906="","",IF(H1906="N/A — rationale required",IF(I1906&lt;&gt;"","Yes","No"),IF(AND(F1906&lt;&gt;"",G1906&lt;&gt;"",J1906&lt;&gt;"",COUNTIFS('Process Definitions'!$B$5:$B$504,A1906,'Process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6" s="6"/>
      <c r="O1906" s="6"/>
      <c r="P1906" s="6"/>
      <c r="Q1906" s="6"/>
      <c r="R1906" s="6"/>
      <c r="S1906" s="6"/>
      <c r="T1906" s="6"/>
    </row>
    <row r="1907" spans="1:20">
      <c r="A1907" s="6"/>
      <c r="B1907" s="6"/>
      <c r="C1907" s="6"/>
      <c r="D1907" s="6"/>
      <c r="E1907" s="6"/>
      <c r="F1907" s="6"/>
      <c r="G1907" s="6"/>
      <c r="H1907" s="6"/>
      <c r="I1907" s="6"/>
      <c r="J1907" s="6"/>
      <c r="K1907" s="6"/>
      <c r="L1907" s="6">
        <f>IF(A1907="","",IF(H1907="N/A — rationale required",IF(I1907&lt;&gt;"",7,0),IF(H1907="Optimising",6,IF(H1907="Measured",5,IF(H1907="Implemented",4,IF(H1907="Defined",3,IF(H1907="Draft",2,IF(H1907="Gap",1,0))))))))</f>
        <v/>
      </c>
      <c r="M1907" s="6">
        <f>IF(A1907="","",IF(H1907="N/A — rationale required",IF(I1907&lt;&gt;"","Yes","No"),IF(AND(F1907&lt;&gt;"",G1907&lt;&gt;"",J1907&lt;&gt;"",COUNTIFS('Process Definitions'!$B$5:$B$504,A1907,'Process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7" s="6"/>
      <c r="O1907" s="6"/>
      <c r="P1907" s="6"/>
      <c r="Q1907" s="6"/>
      <c r="R1907" s="6"/>
      <c r="S1907" s="6"/>
      <c r="T1907" s="6"/>
    </row>
    <row r="1908" spans="1:20">
      <c r="A1908" s="6"/>
      <c r="B1908" s="6"/>
      <c r="C1908" s="6"/>
      <c r="D1908" s="6"/>
      <c r="E1908" s="6"/>
      <c r="F1908" s="6"/>
      <c r="G1908" s="6"/>
      <c r="H1908" s="6"/>
      <c r="I1908" s="6"/>
      <c r="J1908" s="6"/>
      <c r="K1908" s="6"/>
      <c r="L1908" s="6">
        <f>IF(A1908="","",IF(H1908="N/A — rationale required",IF(I1908&lt;&gt;"",7,0),IF(H1908="Optimising",6,IF(H1908="Measured",5,IF(H1908="Implemented",4,IF(H1908="Defined",3,IF(H1908="Draft",2,IF(H1908="Gap",1,0))))))))</f>
        <v/>
      </c>
      <c r="M1908" s="6">
        <f>IF(A1908="","",IF(H1908="N/A — rationale required",IF(I1908&lt;&gt;"","Yes","No"),IF(AND(F1908&lt;&gt;"",G1908&lt;&gt;"",J1908&lt;&gt;"",COUNTIFS('Process Definitions'!$B$5:$B$504,A1908,'Process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8" s="6"/>
      <c r="O1908" s="6"/>
      <c r="P1908" s="6"/>
      <c r="Q1908" s="6"/>
      <c r="R1908" s="6"/>
      <c r="S1908" s="6"/>
      <c r="T1908" s="6"/>
    </row>
    <row r="1909" spans="1:20">
      <c r="A1909" s="6"/>
      <c r="B1909" s="6"/>
      <c r="C1909" s="6"/>
      <c r="D1909" s="6"/>
      <c r="E1909" s="6"/>
      <c r="F1909" s="6"/>
      <c r="G1909" s="6"/>
      <c r="H1909" s="6"/>
      <c r="I1909" s="6"/>
      <c r="J1909" s="6"/>
      <c r="K1909" s="6"/>
      <c r="L1909" s="6">
        <f>IF(A1909="","",IF(H1909="N/A — rationale required",IF(I1909&lt;&gt;"",7,0),IF(H1909="Optimising",6,IF(H1909="Measured",5,IF(H1909="Implemented",4,IF(H1909="Defined",3,IF(H1909="Draft",2,IF(H1909="Gap",1,0))))))))</f>
        <v/>
      </c>
      <c r="M1909" s="6">
        <f>IF(A1909="","",IF(H1909="N/A — rationale required",IF(I1909&lt;&gt;"","Yes","No"),IF(AND(F1909&lt;&gt;"",G1909&lt;&gt;"",J1909&lt;&gt;"",COUNTIFS('Process Definitions'!$B$5:$B$504,A1909,'Process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09" s="6"/>
      <c r="O1909" s="6"/>
      <c r="P1909" s="6"/>
      <c r="Q1909" s="6"/>
      <c r="R1909" s="6"/>
      <c r="S1909" s="6"/>
      <c r="T1909" s="6"/>
    </row>
    <row r="1910" spans="1:20">
      <c r="A1910" s="6"/>
      <c r="B1910" s="6"/>
      <c r="C1910" s="6"/>
      <c r="D1910" s="6"/>
      <c r="E1910" s="6"/>
      <c r="F1910" s="6"/>
      <c r="G1910" s="6"/>
      <c r="H1910" s="6"/>
      <c r="I1910" s="6"/>
      <c r="J1910" s="6"/>
      <c r="K1910" s="6"/>
      <c r="L1910" s="6">
        <f>IF(A1910="","",IF(H1910="N/A — rationale required",IF(I1910&lt;&gt;"",7,0),IF(H1910="Optimising",6,IF(H1910="Measured",5,IF(H1910="Implemented",4,IF(H1910="Defined",3,IF(H1910="Draft",2,IF(H1910="Gap",1,0))))))))</f>
        <v/>
      </c>
      <c r="M1910" s="6">
        <f>IF(A1910="","",IF(H1910="N/A — rationale required",IF(I1910&lt;&gt;"","Yes","No"),IF(AND(F1910&lt;&gt;"",G1910&lt;&gt;"",J1910&lt;&gt;"",COUNTIFS('Process Definitions'!$B$5:$B$504,A1910,'Process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0" s="6"/>
      <c r="O1910" s="6"/>
      <c r="P1910" s="6"/>
      <c r="Q1910" s="6"/>
      <c r="R1910" s="6"/>
      <c r="S1910" s="6"/>
      <c r="T1910" s="6"/>
    </row>
    <row r="1911" spans="1:20">
      <c r="A1911" s="6"/>
      <c r="B1911" s="6"/>
      <c r="C1911" s="6"/>
      <c r="D1911" s="6"/>
      <c r="E1911" s="6"/>
      <c r="F1911" s="6"/>
      <c r="G1911" s="6"/>
      <c r="H1911" s="6"/>
      <c r="I1911" s="6"/>
      <c r="J1911" s="6"/>
      <c r="K1911" s="6"/>
      <c r="L1911" s="6">
        <f>IF(A1911="","",IF(H1911="N/A — rationale required",IF(I1911&lt;&gt;"",7,0),IF(H1911="Optimising",6,IF(H1911="Measured",5,IF(H1911="Implemented",4,IF(H1911="Defined",3,IF(H1911="Draft",2,IF(H1911="Gap",1,0))))))))</f>
        <v/>
      </c>
      <c r="M1911" s="6">
        <f>IF(A1911="","",IF(H1911="N/A — rationale required",IF(I1911&lt;&gt;"","Yes","No"),IF(AND(F1911&lt;&gt;"",G1911&lt;&gt;"",J1911&lt;&gt;"",COUNTIFS('Process Definitions'!$B$5:$B$504,A1911,'Process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1" s="6"/>
      <c r="O1911" s="6"/>
      <c r="P1911" s="6"/>
      <c r="Q1911" s="6"/>
      <c r="R1911" s="6"/>
      <c r="S1911" s="6"/>
      <c r="T1911" s="6"/>
    </row>
    <row r="1912" spans="1:20">
      <c r="A1912" s="6"/>
      <c r="B1912" s="6"/>
      <c r="C1912" s="6"/>
      <c r="D1912" s="6"/>
      <c r="E1912" s="6"/>
      <c r="F1912" s="6"/>
      <c r="G1912" s="6"/>
      <c r="H1912" s="6"/>
      <c r="I1912" s="6"/>
      <c r="J1912" s="6"/>
      <c r="K1912" s="6"/>
      <c r="L1912" s="6">
        <f>IF(A1912="","",IF(H1912="N/A — rationale required",IF(I1912&lt;&gt;"",7,0),IF(H1912="Optimising",6,IF(H1912="Measured",5,IF(H1912="Implemented",4,IF(H1912="Defined",3,IF(H1912="Draft",2,IF(H1912="Gap",1,0))))))))</f>
        <v/>
      </c>
      <c r="M1912" s="6">
        <f>IF(A1912="","",IF(H1912="N/A — rationale required",IF(I1912&lt;&gt;"","Yes","No"),IF(AND(F1912&lt;&gt;"",G1912&lt;&gt;"",J1912&lt;&gt;"",COUNTIFS('Process Definitions'!$B$5:$B$504,A1912,'Process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2" s="6"/>
      <c r="O1912" s="6"/>
      <c r="P1912" s="6"/>
      <c r="Q1912" s="6"/>
      <c r="R1912" s="6"/>
      <c r="S1912" s="6"/>
      <c r="T1912" s="6"/>
    </row>
    <row r="1913" spans="1:20">
      <c r="A1913" s="6"/>
      <c r="B1913" s="6"/>
      <c r="C1913" s="6"/>
      <c r="D1913" s="6"/>
      <c r="E1913" s="6"/>
      <c r="F1913" s="6"/>
      <c r="G1913" s="6"/>
      <c r="H1913" s="6"/>
      <c r="I1913" s="6"/>
      <c r="J1913" s="6"/>
      <c r="K1913" s="6"/>
      <c r="L1913" s="6">
        <f>IF(A1913="","",IF(H1913="N/A — rationale required",IF(I1913&lt;&gt;"",7,0),IF(H1913="Optimising",6,IF(H1913="Measured",5,IF(H1913="Implemented",4,IF(H1913="Defined",3,IF(H1913="Draft",2,IF(H1913="Gap",1,0))))))))</f>
        <v/>
      </c>
      <c r="M1913" s="6">
        <f>IF(A1913="","",IF(H1913="N/A — rationale required",IF(I1913&lt;&gt;"","Yes","No"),IF(AND(F1913&lt;&gt;"",G1913&lt;&gt;"",J1913&lt;&gt;"",COUNTIFS('Process Definitions'!$B$5:$B$504,A1913,'Process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3" s="6"/>
      <c r="O1913" s="6"/>
      <c r="P1913" s="6"/>
      <c r="Q1913" s="6"/>
      <c r="R1913" s="6"/>
      <c r="S1913" s="6"/>
      <c r="T1913" s="6"/>
    </row>
    <row r="1914" spans="1:20">
      <c r="A1914" s="6"/>
      <c r="B1914" s="6"/>
      <c r="C1914" s="6"/>
      <c r="D1914" s="6"/>
      <c r="E1914" s="6"/>
      <c r="F1914" s="6"/>
      <c r="G1914" s="6"/>
      <c r="H1914" s="6"/>
      <c r="I1914" s="6"/>
      <c r="J1914" s="6"/>
      <c r="K1914" s="6"/>
      <c r="L1914" s="6">
        <f>IF(A1914="","",IF(H1914="N/A — rationale required",IF(I1914&lt;&gt;"",7,0),IF(H1914="Optimising",6,IF(H1914="Measured",5,IF(H1914="Implemented",4,IF(H1914="Defined",3,IF(H1914="Draft",2,IF(H1914="Gap",1,0))))))))</f>
        <v/>
      </c>
      <c r="M1914" s="6">
        <f>IF(A1914="","",IF(H1914="N/A — rationale required",IF(I1914&lt;&gt;"","Yes","No"),IF(AND(F1914&lt;&gt;"",G1914&lt;&gt;"",J1914&lt;&gt;"",COUNTIFS('Process Definitions'!$B$5:$B$504,A1914,'Process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4" s="6"/>
      <c r="O1914" s="6"/>
      <c r="P1914" s="6"/>
      <c r="Q1914" s="6"/>
      <c r="R1914" s="6"/>
      <c r="S1914" s="6"/>
      <c r="T1914" s="6"/>
    </row>
    <row r="1915" spans="1:20">
      <c r="A1915" s="6"/>
      <c r="B1915" s="6"/>
      <c r="C1915" s="6"/>
      <c r="D1915" s="6"/>
      <c r="E1915" s="6"/>
      <c r="F1915" s="6"/>
      <c r="G1915" s="6"/>
      <c r="H1915" s="6"/>
      <c r="I1915" s="6"/>
      <c r="J1915" s="6"/>
      <c r="K1915" s="6"/>
      <c r="L1915" s="6">
        <f>IF(A1915="","",IF(H1915="N/A — rationale required",IF(I1915&lt;&gt;"",7,0),IF(H1915="Optimising",6,IF(H1915="Measured",5,IF(H1915="Implemented",4,IF(H1915="Defined",3,IF(H1915="Draft",2,IF(H1915="Gap",1,0))))))))</f>
        <v/>
      </c>
      <c r="M1915" s="6">
        <f>IF(A1915="","",IF(H1915="N/A — rationale required",IF(I1915&lt;&gt;"","Yes","No"),IF(AND(F1915&lt;&gt;"",G1915&lt;&gt;"",J1915&lt;&gt;"",COUNTIFS('Process Definitions'!$B$5:$B$504,A1915,'Process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5" s="6"/>
      <c r="O1915" s="6"/>
      <c r="P1915" s="6"/>
      <c r="Q1915" s="6"/>
      <c r="R1915" s="6"/>
      <c r="S1915" s="6"/>
      <c r="T1915" s="6"/>
    </row>
    <row r="1916" spans="1:20">
      <c r="A1916" s="6"/>
      <c r="B1916" s="6"/>
      <c r="C1916" s="6"/>
      <c r="D1916" s="6"/>
      <c r="E1916" s="6"/>
      <c r="F1916" s="6"/>
      <c r="G1916" s="6"/>
      <c r="H1916" s="6"/>
      <c r="I1916" s="6"/>
      <c r="J1916" s="6"/>
      <c r="K1916" s="6"/>
      <c r="L1916" s="6">
        <f>IF(A1916="","",IF(H1916="N/A — rationale required",IF(I1916&lt;&gt;"",7,0),IF(H1916="Optimising",6,IF(H1916="Measured",5,IF(H1916="Implemented",4,IF(H1916="Defined",3,IF(H1916="Draft",2,IF(H1916="Gap",1,0))))))))</f>
        <v/>
      </c>
      <c r="M1916" s="6">
        <f>IF(A1916="","",IF(H1916="N/A — rationale required",IF(I1916&lt;&gt;"","Yes","No"),IF(AND(F1916&lt;&gt;"",G1916&lt;&gt;"",J1916&lt;&gt;"",COUNTIFS('Process Definitions'!$B$5:$B$504,A1916,'Process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6" s="6"/>
      <c r="O1916" s="6"/>
      <c r="P1916" s="6"/>
      <c r="Q1916" s="6"/>
      <c r="R1916" s="6"/>
      <c r="S1916" s="6"/>
      <c r="T1916" s="6"/>
    </row>
    <row r="1917" spans="1:20">
      <c r="A1917" s="6"/>
      <c r="B1917" s="6"/>
      <c r="C1917" s="6"/>
      <c r="D1917" s="6"/>
      <c r="E1917" s="6"/>
      <c r="F1917" s="6"/>
      <c r="G1917" s="6"/>
      <c r="H1917" s="6"/>
      <c r="I1917" s="6"/>
      <c r="J1917" s="6"/>
      <c r="K1917" s="6"/>
      <c r="L1917" s="6">
        <f>IF(A1917="","",IF(H1917="N/A — rationale required",IF(I1917&lt;&gt;"",7,0),IF(H1917="Optimising",6,IF(H1917="Measured",5,IF(H1917="Implemented",4,IF(H1917="Defined",3,IF(H1917="Draft",2,IF(H1917="Gap",1,0))))))))</f>
        <v/>
      </c>
      <c r="M1917" s="6">
        <f>IF(A1917="","",IF(H1917="N/A — rationale required",IF(I1917&lt;&gt;"","Yes","No"),IF(AND(F1917&lt;&gt;"",G1917&lt;&gt;"",J1917&lt;&gt;"",COUNTIFS('Process Definitions'!$B$5:$B$504,A1917,'Process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7" s="6"/>
      <c r="O1917" s="6"/>
      <c r="P1917" s="6"/>
      <c r="Q1917" s="6"/>
      <c r="R1917" s="6"/>
      <c r="S1917" s="6"/>
      <c r="T1917" s="6"/>
    </row>
    <row r="1918" spans="1:20">
      <c r="A1918" s="6"/>
      <c r="B1918" s="6"/>
      <c r="C1918" s="6"/>
      <c r="D1918" s="6"/>
      <c r="E1918" s="6"/>
      <c r="F1918" s="6"/>
      <c r="G1918" s="6"/>
      <c r="H1918" s="6"/>
      <c r="I1918" s="6"/>
      <c r="J1918" s="6"/>
      <c r="K1918" s="6"/>
      <c r="L1918" s="6">
        <f>IF(A1918="","",IF(H1918="N/A — rationale required",IF(I1918&lt;&gt;"",7,0),IF(H1918="Optimising",6,IF(H1918="Measured",5,IF(H1918="Implemented",4,IF(H1918="Defined",3,IF(H1918="Draft",2,IF(H1918="Gap",1,0))))))))</f>
        <v/>
      </c>
      <c r="M1918" s="6">
        <f>IF(A1918="","",IF(H1918="N/A — rationale required",IF(I1918&lt;&gt;"","Yes","No"),IF(AND(F1918&lt;&gt;"",G1918&lt;&gt;"",J1918&lt;&gt;"",COUNTIFS('Process Definitions'!$B$5:$B$504,A1918,'Process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8" s="6"/>
      <c r="O1918" s="6"/>
      <c r="P1918" s="6"/>
      <c r="Q1918" s="6"/>
      <c r="R1918" s="6"/>
      <c r="S1918" s="6"/>
      <c r="T1918" s="6"/>
    </row>
    <row r="1919" spans="1:20">
      <c r="A1919" s="6"/>
      <c r="B1919" s="6"/>
      <c r="C1919" s="6"/>
      <c r="D1919" s="6"/>
      <c r="E1919" s="6"/>
      <c r="F1919" s="6"/>
      <c r="G1919" s="6"/>
      <c r="H1919" s="6"/>
      <c r="I1919" s="6"/>
      <c r="J1919" s="6"/>
      <c r="K1919" s="6"/>
      <c r="L1919" s="6">
        <f>IF(A1919="","",IF(H1919="N/A — rationale required",IF(I1919&lt;&gt;"",7,0),IF(H1919="Optimising",6,IF(H1919="Measured",5,IF(H1919="Implemented",4,IF(H1919="Defined",3,IF(H1919="Draft",2,IF(H1919="Gap",1,0))))))))</f>
        <v/>
      </c>
      <c r="M1919" s="6">
        <f>IF(A1919="","",IF(H1919="N/A — rationale required",IF(I1919&lt;&gt;"","Yes","No"),IF(AND(F1919&lt;&gt;"",G1919&lt;&gt;"",J1919&lt;&gt;"",COUNTIFS('Process Definitions'!$B$5:$B$504,A1919,'Process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19" s="6"/>
      <c r="O1919" s="6"/>
      <c r="P1919" s="6"/>
      <c r="Q1919" s="6"/>
      <c r="R1919" s="6"/>
      <c r="S1919" s="6"/>
      <c r="T1919" s="6"/>
    </row>
    <row r="1920" spans="1:20">
      <c r="A1920" s="6"/>
      <c r="B1920" s="6"/>
      <c r="C1920" s="6"/>
      <c r="D1920" s="6"/>
      <c r="E1920" s="6"/>
      <c r="F1920" s="6"/>
      <c r="G1920" s="6"/>
      <c r="H1920" s="6"/>
      <c r="I1920" s="6"/>
      <c r="J1920" s="6"/>
      <c r="K1920" s="6"/>
      <c r="L1920" s="6">
        <f>IF(A1920="","",IF(H1920="N/A — rationale required",IF(I1920&lt;&gt;"",7,0),IF(H1920="Optimising",6,IF(H1920="Measured",5,IF(H1920="Implemented",4,IF(H1920="Defined",3,IF(H1920="Draft",2,IF(H1920="Gap",1,0))))))))</f>
        <v/>
      </c>
      <c r="M1920" s="6">
        <f>IF(A1920="","",IF(H1920="N/A — rationale required",IF(I1920&lt;&gt;"","Yes","No"),IF(AND(F1920&lt;&gt;"",G1920&lt;&gt;"",J1920&lt;&gt;"",COUNTIFS('Process Definitions'!$B$5:$B$504,A1920,'Process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0" s="6"/>
      <c r="O1920" s="6"/>
      <c r="P1920" s="6"/>
      <c r="Q1920" s="6"/>
      <c r="R1920" s="6"/>
      <c r="S1920" s="6"/>
      <c r="T1920" s="6"/>
    </row>
    <row r="1921" spans="1:20">
      <c r="A1921" s="6"/>
      <c r="B1921" s="6"/>
      <c r="C1921" s="6"/>
      <c r="D1921" s="6"/>
      <c r="E1921" s="6"/>
      <c r="F1921" s="6"/>
      <c r="G1921" s="6"/>
      <c r="H1921" s="6"/>
      <c r="I1921" s="6"/>
      <c r="J1921" s="6"/>
      <c r="K1921" s="6"/>
      <c r="L1921" s="6">
        <f>IF(A1921="","",IF(H1921="N/A — rationale required",IF(I1921&lt;&gt;"",7,0),IF(H1921="Optimising",6,IF(H1921="Measured",5,IF(H1921="Implemented",4,IF(H1921="Defined",3,IF(H1921="Draft",2,IF(H1921="Gap",1,0))))))))</f>
        <v/>
      </c>
      <c r="M1921" s="6">
        <f>IF(A1921="","",IF(H1921="N/A — rationale required",IF(I1921&lt;&gt;"","Yes","No"),IF(AND(F1921&lt;&gt;"",G1921&lt;&gt;"",J1921&lt;&gt;"",COUNTIFS('Process Definitions'!$B$5:$B$504,A1921,'Process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1" s="6"/>
      <c r="O1921" s="6"/>
      <c r="P1921" s="6"/>
      <c r="Q1921" s="6"/>
      <c r="R1921" s="6"/>
      <c r="S1921" s="6"/>
      <c r="T1921" s="6"/>
    </row>
    <row r="1922" spans="1:20">
      <c r="A1922" s="6"/>
      <c r="B1922" s="6"/>
      <c r="C1922" s="6"/>
      <c r="D1922" s="6"/>
      <c r="E1922" s="6"/>
      <c r="F1922" s="6"/>
      <c r="G1922" s="6"/>
      <c r="H1922" s="6"/>
      <c r="I1922" s="6"/>
      <c r="J1922" s="6"/>
      <c r="K1922" s="6"/>
      <c r="L1922" s="6">
        <f>IF(A1922="","",IF(H1922="N/A — rationale required",IF(I1922&lt;&gt;"",7,0),IF(H1922="Optimising",6,IF(H1922="Measured",5,IF(H1922="Implemented",4,IF(H1922="Defined",3,IF(H1922="Draft",2,IF(H1922="Gap",1,0))))))))</f>
        <v/>
      </c>
      <c r="M1922" s="6">
        <f>IF(A1922="","",IF(H1922="N/A — rationale required",IF(I1922&lt;&gt;"","Yes","No"),IF(AND(F1922&lt;&gt;"",G1922&lt;&gt;"",J1922&lt;&gt;"",COUNTIFS('Process Definitions'!$B$5:$B$504,A1922,'Process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2" s="6"/>
      <c r="O1922" s="6"/>
      <c r="P1922" s="6"/>
      <c r="Q1922" s="6"/>
      <c r="R1922" s="6"/>
      <c r="S1922" s="6"/>
      <c r="T1922" s="6"/>
    </row>
    <row r="1923" spans="1:20">
      <c r="A1923" s="6"/>
      <c r="B1923" s="6"/>
      <c r="C1923" s="6"/>
      <c r="D1923" s="6"/>
      <c r="E1923" s="6"/>
      <c r="F1923" s="6"/>
      <c r="G1923" s="6"/>
      <c r="H1923" s="6"/>
      <c r="I1923" s="6"/>
      <c r="J1923" s="6"/>
      <c r="K1923" s="6"/>
      <c r="L1923" s="6">
        <f>IF(A1923="","",IF(H1923="N/A — rationale required",IF(I1923&lt;&gt;"",7,0),IF(H1923="Optimising",6,IF(H1923="Measured",5,IF(H1923="Implemented",4,IF(H1923="Defined",3,IF(H1923="Draft",2,IF(H1923="Gap",1,0))))))))</f>
        <v/>
      </c>
      <c r="M1923" s="6">
        <f>IF(A1923="","",IF(H1923="N/A — rationale required",IF(I1923&lt;&gt;"","Yes","No"),IF(AND(F1923&lt;&gt;"",G1923&lt;&gt;"",J1923&lt;&gt;"",COUNTIFS('Process Definitions'!$B$5:$B$504,A1923,'Process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3" s="6"/>
      <c r="O1923" s="6"/>
      <c r="P1923" s="6"/>
      <c r="Q1923" s="6"/>
      <c r="R1923" s="6"/>
      <c r="S1923" s="6"/>
      <c r="T1923" s="6"/>
    </row>
    <row r="1924" spans="1:20">
      <c r="A1924" s="6"/>
      <c r="B1924" s="6"/>
      <c r="C1924" s="6"/>
      <c r="D1924" s="6"/>
      <c r="E1924" s="6"/>
      <c r="F1924" s="6"/>
      <c r="G1924" s="6"/>
      <c r="H1924" s="6"/>
      <c r="I1924" s="6"/>
      <c r="J1924" s="6"/>
      <c r="K1924" s="6"/>
      <c r="L1924" s="6">
        <f>IF(A1924="","",IF(H1924="N/A — rationale required",IF(I1924&lt;&gt;"",7,0),IF(H1924="Optimising",6,IF(H1924="Measured",5,IF(H1924="Implemented",4,IF(H1924="Defined",3,IF(H1924="Draft",2,IF(H1924="Gap",1,0))))))))</f>
        <v/>
      </c>
      <c r="M1924" s="6">
        <f>IF(A1924="","",IF(H1924="N/A — rationale required",IF(I1924&lt;&gt;"","Yes","No"),IF(AND(F1924&lt;&gt;"",G1924&lt;&gt;"",J1924&lt;&gt;"",COUNTIFS('Process Definitions'!$B$5:$B$504,A1924,'Process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4" s="6"/>
      <c r="O1924" s="6"/>
      <c r="P1924" s="6"/>
      <c r="Q1924" s="6"/>
      <c r="R1924" s="6"/>
      <c r="S1924" s="6"/>
      <c r="T1924" s="6"/>
    </row>
    <row r="1925" spans="1:20">
      <c r="A1925" s="6"/>
      <c r="B1925" s="6"/>
      <c r="C1925" s="6"/>
      <c r="D1925" s="6"/>
      <c r="E1925" s="6"/>
      <c r="F1925" s="6"/>
      <c r="G1925" s="6"/>
      <c r="H1925" s="6"/>
      <c r="I1925" s="6"/>
      <c r="J1925" s="6"/>
      <c r="K1925" s="6"/>
      <c r="L1925" s="6">
        <f>IF(A1925="","",IF(H1925="N/A — rationale required",IF(I1925&lt;&gt;"",7,0),IF(H1925="Optimising",6,IF(H1925="Measured",5,IF(H1925="Implemented",4,IF(H1925="Defined",3,IF(H1925="Draft",2,IF(H1925="Gap",1,0))))))))</f>
        <v/>
      </c>
      <c r="M1925" s="6">
        <f>IF(A1925="","",IF(H1925="N/A — rationale required",IF(I1925&lt;&gt;"","Yes","No"),IF(AND(F1925&lt;&gt;"",G1925&lt;&gt;"",J1925&lt;&gt;"",COUNTIFS('Process Definitions'!$B$5:$B$504,A1925,'Process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5" s="6"/>
      <c r="O1925" s="6"/>
      <c r="P1925" s="6"/>
      <c r="Q1925" s="6"/>
      <c r="R1925" s="6"/>
      <c r="S1925" s="6"/>
      <c r="T1925" s="6"/>
    </row>
    <row r="1926" spans="1:20">
      <c r="A1926" s="6"/>
      <c r="B1926" s="6"/>
      <c r="C1926" s="6"/>
      <c r="D1926" s="6"/>
      <c r="E1926" s="6"/>
      <c r="F1926" s="6"/>
      <c r="G1926" s="6"/>
      <c r="H1926" s="6"/>
      <c r="I1926" s="6"/>
      <c r="J1926" s="6"/>
      <c r="K1926" s="6"/>
      <c r="L1926" s="6">
        <f>IF(A1926="","",IF(H1926="N/A — rationale required",IF(I1926&lt;&gt;"",7,0),IF(H1926="Optimising",6,IF(H1926="Measured",5,IF(H1926="Implemented",4,IF(H1926="Defined",3,IF(H1926="Draft",2,IF(H1926="Gap",1,0))))))))</f>
        <v/>
      </c>
      <c r="M1926" s="6">
        <f>IF(A1926="","",IF(H1926="N/A — rationale required",IF(I1926&lt;&gt;"","Yes","No"),IF(AND(F1926&lt;&gt;"",G1926&lt;&gt;"",J1926&lt;&gt;"",COUNTIFS('Process Definitions'!$B$5:$B$504,A1926,'Process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6" s="6"/>
      <c r="O1926" s="6"/>
      <c r="P1926" s="6"/>
      <c r="Q1926" s="6"/>
      <c r="R1926" s="6"/>
      <c r="S1926" s="6"/>
      <c r="T1926" s="6"/>
    </row>
    <row r="1927" spans="1:20">
      <c r="A1927" s="6"/>
      <c r="B1927" s="6"/>
      <c r="C1927" s="6"/>
      <c r="D1927" s="6"/>
      <c r="E1927" s="6"/>
      <c r="F1927" s="6"/>
      <c r="G1927" s="6"/>
      <c r="H1927" s="6"/>
      <c r="I1927" s="6"/>
      <c r="J1927" s="6"/>
      <c r="K1927" s="6"/>
      <c r="L1927" s="6">
        <f>IF(A1927="","",IF(H1927="N/A — rationale required",IF(I1927&lt;&gt;"",7,0),IF(H1927="Optimising",6,IF(H1927="Measured",5,IF(H1927="Implemented",4,IF(H1927="Defined",3,IF(H1927="Draft",2,IF(H1927="Gap",1,0))))))))</f>
        <v/>
      </c>
      <c r="M1927" s="6">
        <f>IF(A1927="","",IF(H1927="N/A — rationale required",IF(I1927&lt;&gt;"","Yes","No"),IF(AND(F1927&lt;&gt;"",G1927&lt;&gt;"",J1927&lt;&gt;"",COUNTIFS('Process Definitions'!$B$5:$B$504,A1927,'Process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7" s="6"/>
      <c r="O1927" s="6"/>
      <c r="P1927" s="6"/>
      <c r="Q1927" s="6"/>
      <c r="R1927" s="6"/>
      <c r="S1927" s="6"/>
      <c r="T1927" s="6"/>
    </row>
    <row r="1928" spans="1:20">
      <c r="A1928" s="6"/>
      <c r="B1928" s="6"/>
      <c r="C1928" s="6"/>
      <c r="D1928" s="6"/>
      <c r="E1928" s="6"/>
      <c r="F1928" s="6"/>
      <c r="G1928" s="6"/>
      <c r="H1928" s="6"/>
      <c r="I1928" s="6"/>
      <c r="J1928" s="6"/>
      <c r="K1928" s="6"/>
      <c r="L1928" s="6">
        <f>IF(A1928="","",IF(H1928="N/A — rationale required",IF(I1928&lt;&gt;"",7,0),IF(H1928="Optimising",6,IF(H1928="Measured",5,IF(H1928="Implemented",4,IF(H1928="Defined",3,IF(H1928="Draft",2,IF(H1928="Gap",1,0))))))))</f>
        <v/>
      </c>
      <c r="M1928" s="6">
        <f>IF(A1928="","",IF(H1928="N/A — rationale required",IF(I1928&lt;&gt;"","Yes","No"),IF(AND(F1928&lt;&gt;"",G1928&lt;&gt;"",J1928&lt;&gt;"",COUNTIFS('Process Definitions'!$B$5:$B$504,A1928,'Process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8" s="6"/>
      <c r="O1928" s="6"/>
      <c r="P1928" s="6"/>
      <c r="Q1928" s="6"/>
      <c r="R1928" s="6"/>
      <c r="S1928" s="6"/>
      <c r="T1928" s="6"/>
    </row>
    <row r="1929" spans="1:20">
      <c r="A1929" s="6"/>
      <c r="B1929" s="6"/>
      <c r="C1929" s="6"/>
      <c r="D1929" s="6"/>
      <c r="E1929" s="6"/>
      <c r="F1929" s="6"/>
      <c r="G1929" s="6"/>
      <c r="H1929" s="6"/>
      <c r="I1929" s="6"/>
      <c r="J1929" s="6"/>
      <c r="K1929" s="6"/>
      <c r="L1929" s="6">
        <f>IF(A1929="","",IF(H1929="N/A — rationale required",IF(I1929&lt;&gt;"",7,0),IF(H1929="Optimising",6,IF(H1929="Measured",5,IF(H1929="Implemented",4,IF(H1929="Defined",3,IF(H1929="Draft",2,IF(H1929="Gap",1,0))))))))</f>
        <v/>
      </c>
      <c r="M1929" s="6">
        <f>IF(A1929="","",IF(H1929="N/A — rationale required",IF(I1929&lt;&gt;"","Yes","No"),IF(AND(F1929&lt;&gt;"",G1929&lt;&gt;"",J1929&lt;&gt;"",COUNTIFS('Process Definitions'!$B$5:$B$504,A1929,'Process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29" s="6"/>
      <c r="O1929" s="6"/>
      <c r="P1929" s="6"/>
      <c r="Q1929" s="6"/>
      <c r="R1929" s="6"/>
      <c r="S1929" s="6"/>
      <c r="T1929" s="6"/>
    </row>
    <row r="1930" spans="1:20">
      <c r="A1930" s="6"/>
      <c r="B1930" s="6"/>
      <c r="C1930" s="6"/>
      <c r="D1930" s="6"/>
      <c r="E1930" s="6"/>
      <c r="F1930" s="6"/>
      <c r="G1930" s="6"/>
      <c r="H1930" s="6"/>
      <c r="I1930" s="6"/>
      <c r="J1930" s="6"/>
      <c r="K1930" s="6"/>
      <c r="L1930" s="6">
        <f>IF(A1930="","",IF(H1930="N/A — rationale required",IF(I1930&lt;&gt;"",7,0),IF(H1930="Optimising",6,IF(H1930="Measured",5,IF(H1930="Implemented",4,IF(H1930="Defined",3,IF(H1930="Draft",2,IF(H1930="Gap",1,0))))))))</f>
        <v/>
      </c>
      <c r="M1930" s="6">
        <f>IF(A1930="","",IF(H1930="N/A — rationale required",IF(I1930&lt;&gt;"","Yes","No"),IF(AND(F1930&lt;&gt;"",G1930&lt;&gt;"",J1930&lt;&gt;"",COUNTIFS('Process Definitions'!$B$5:$B$504,A1930,'Process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0" s="6"/>
      <c r="O1930" s="6"/>
      <c r="P1930" s="6"/>
      <c r="Q1930" s="6"/>
      <c r="R1930" s="6"/>
      <c r="S1930" s="6"/>
      <c r="T1930" s="6"/>
    </row>
    <row r="1931" spans="1:20">
      <c r="A1931" s="6"/>
      <c r="B1931" s="6"/>
      <c r="C1931" s="6"/>
      <c r="D1931" s="6"/>
      <c r="E1931" s="6"/>
      <c r="F1931" s="6"/>
      <c r="G1931" s="6"/>
      <c r="H1931" s="6"/>
      <c r="I1931" s="6"/>
      <c r="J1931" s="6"/>
      <c r="K1931" s="6"/>
      <c r="L1931" s="6">
        <f>IF(A1931="","",IF(H1931="N/A — rationale required",IF(I1931&lt;&gt;"",7,0),IF(H1931="Optimising",6,IF(H1931="Measured",5,IF(H1931="Implemented",4,IF(H1931="Defined",3,IF(H1931="Draft",2,IF(H1931="Gap",1,0))))))))</f>
        <v/>
      </c>
      <c r="M1931" s="6">
        <f>IF(A1931="","",IF(H1931="N/A — rationale required",IF(I1931&lt;&gt;"","Yes","No"),IF(AND(F1931&lt;&gt;"",G1931&lt;&gt;"",J1931&lt;&gt;"",COUNTIFS('Process Definitions'!$B$5:$B$504,A1931,'Process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1" s="6"/>
      <c r="O1931" s="6"/>
      <c r="P1931" s="6"/>
      <c r="Q1931" s="6"/>
      <c r="R1931" s="6"/>
      <c r="S1931" s="6"/>
      <c r="T1931" s="6"/>
    </row>
    <row r="1932" spans="1:20">
      <c r="A1932" s="6"/>
      <c r="B1932" s="6"/>
      <c r="C1932" s="6"/>
      <c r="D1932" s="6"/>
      <c r="E1932" s="6"/>
      <c r="F1932" s="6"/>
      <c r="G1932" s="6"/>
      <c r="H1932" s="6"/>
      <c r="I1932" s="6"/>
      <c r="J1932" s="6"/>
      <c r="K1932" s="6"/>
      <c r="L1932" s="6">
        <f>IF(A1932="","",IF(H1932="N/A — rationale required",IF(I1932&lt;&gt;"",7,0),IF(H1932="Optimising",6,IF(H1932="Measured",5,IF(H1932="Implemented",4,IF(H1932="Defined",3,IF(H1932="Draft",2,IF(H1932="Gap",1,0))))))))</f>
        <v/>
      </c>
      <c r="M1932" s="6">
        <f>IF(A1932="","",IF(H1932="N/A — rationale required",IF(I1932&lt;&gt;"","Yes","No"),IF(AND(F1932&lt;&gt;"",G1932&lt;&gt;"",J1932&lt;&gt;"",COUNTIFS('Process Definitions'!$B$5:$B$504,A1932,'Process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2" s="6"/>
      <c r="O1932" s="6"/>
      <c r="P1932" s="6"/>
      <c r="Q1932" s="6"/>
      <c r="R1932" s="6"/>
      <c r="S1932" s="6"/>
      <c r="T1932" s="6"/>
    </row>
    <row r="1933" spans="1:20">
      <c r="A1933" s="6"/>
      <c r="B1933" s="6"/>
      <c r="C1933" s="6"/>
      <c r="D1933" s="6"/>
      <c r="E1933" s="6"/>
      <c r="F1933" s="6"/>
      <c r="G1933" s="6"/>
      <c r="H1933" s="6"/>
      <c r="I1933" s="6"/>
      <c r="J1933" s="6"/>
      <c r="K1933" s="6"/>
      <c r="L1933" s="6">
        <f>IF(A1933="","",IF(H1933="N/A — rationale required",IF(I1933&lt;&gt;"",7,0),IF(H1933="Optimising",6,IF(H1933="Measured",5,IF(H1933="Implemented",4,IF(H1933="Defined",3,IF(H1933="Draft",2,IF(H1933="Gap",1,0))))))))</f>
        <v/>
      </c>
      <c r="M1933" s="6">
        <f>IF(A1933="","",IF(H1933="N/A — rationale required",IF(I1933&lt;&gt;"","Yes","No"),IF(AND(F1933&lt;&gt;"",G1933&lt;&gt;"",J1933&lt;&gt;"",COUNTIFS('Process Definitions'!$B$5:$B$504,A1933,'Process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3" s="6"/>
      <c r="O1933" s="6"/>
      <c r="P1933" s="6"/>
      <c r="Q1933" s="6"/>
      <c r="R1933" s="6"/>
      <c r="S1933" s="6"/>
      <c r="T1933" s="6"/>
    </row>
    <row r="1934" spans="1:20">
      <c r="A1934" s="6"/>
      <c r="B1934" s="6"/>
      <c r="C1934" s="6"/>
      <c r="D1934" s="6"/>
      <c r="E1934" s="6"/>
      <c r="F1934" s="6"/>
      <c r="G1934" s="6"/>
      <c r="H1934" s="6"/>
      <c r="I1934" s="6"/>
      <c r="J1934" s="6"/>
      <c r="K1934" s="6"/>
      <c r="L1934" s="6">
        <f>IF(A1934="","",IF(H1934="N/A — rationale required",IF(I1934&lt;&gt;"",7,0),IF(H1934="Optimising",6,IF(H1934="Measured",5,IF(H1934="Implemented",4,IF(H1934="Defined",3,IF(H1934="Draft",2,IF(H1934="Gap",1,0))))))))</f>
        <v/>
      </c>
      <c r="M1934" s="6">
        <f>IF(A1934="","",IF(H1934="N/A — rationale required",IF(I1934&lt;&gt;"","Yes","No"),IF(AND(F1934&lt;&gt;"",G1934&lt;&gt;"",J1934&lt;&gt;"",COUNTIFS('Process Definitions'!$B$5:$B$504,A1934,'Process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4" s="6"/>
      <c r="O1934" s="6"/>
      <c r="P1934" s="6"/>
      <c r="Q1934" s="6"/>
      <c r="R1934" s="6"/>
      <c r="S1934" s="6"/>
      <c r="T1934" s="6"/>
    </row>
    <row r="1935" spans="1:20">
      <c r="A1935" s="6"/>
      <c r="B1935" s="6"/>
      <c r="C1935" s="6"/>
      <c r="D1935" s="6"/>
      <c r="E1935" s="6"/>
      <c r="F1935" s="6"/>
      <c r="G1935" s="6"/>
      <c r="H1935" s="6"/>
      <c r="I1935" s="6"/>
      <c r="J1935" s="6"/>
      <c r="K1935" s="6"/>
      <c r="L1935" s="6">
        <f>IF(A1935="","",IF(H1935="N/A — rationale required",IF(I1935&lt;&gt;"",7,0),IF(H1935="Optimising",6,IF(H1935="Measured",5,IF(H1935="Implemented",4,IF(H1935="Defined",3,IF(H1935="Draft",2,IF(H1935="Gap",1,0))))))))</f>
        <v/>
      </c>
      <c r="M1935" s="6">
        <f>IF(A1935="","",IF(H1935="N/A — rationale required",IF(I1935&lt;&gt;"","Yes","No"),IF(AND(F1935&lt;&gt;"",G1935&lt;&gt;"",J1935&lt;&gt;"",COUNTIFS('Process Definitions'!$B$5:$B$504,A1935,'Process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5" s="6"/>
      <c r="O1935" s="6"/>
      <c r="P1935" s="6"/>
      <c r="Q1935" s="6"/>
      <c r="R1935" s="6"/>
      <c r="S1935" s="6"/>
      <c r="T1935" s="6"/>
    </row>
    <row r="1936" spans="1:20">
      <c r="A1936" s="6"/>
      <c r="B1936" s="6"/>
      <c r="C1936" s="6"/>
      <c r="D1936" s="6"/>
      <c r="E1936" s="6"/>
      <c r="F1936" s="6"/>
      <c r="G1936" s="6"/>
      <c r="H1936" s="6"/>
      <c r="I1936" s="6"/>
      <c r="J1936" s="6"/>
      <c r="K1936" s="6"/>
      <c r="L1936" s="6">
        <f>IF(A1936="","",IF(H1936="N/A — rationale required",IF(I1936&lt;&gt;"",7,0),IF(H1936="Optimising",6,IF(H1936="Measured",5,IF(H1936="Implemented",4,IF(H1936="Defined",3,IF(H1936="Draft",2,IF(H1936="Gap",1,0))))))))</f>
        <v/>
      </c>
      <c r="M1936" s="6">
        <f>IF(A1936="","",IF(H1936="N/A — rationale required",IF(I1936&lt;&gt;"","Yes","No"),IF(AND(F1936&lt;&gt;"",G1936&lt;&gt;"",J1936&lt;&gt;"",COUNTIFS('Process Definitions'!$B$5:$B$504,A1936,'Process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6" s="6"/>
      <c r="O1936" s="6"/>
      <c r="P1936" s="6"/>
      <c r="Q1936" s="6"/>
      <c r="R1936" s="6"/>
      <c r="S1936" s="6"/>
      <c r="T1936" s="6"/>
    </row>
    <row r="1937" spans="1:20">
      <c r="A1937" s="6"/>
      <c r="B1937" s="6"/>
      <c r="C1937" s="6"/>
      <c r="D1937" s="6"/>
      <c r="E1937" s="6"/>
      <c r="F1937" s="6"/>
      <c r="G1937" s="6"/>
      <c r="H1937" s="6"/>
      <c r="I1937" s="6"/>
      <c r="J1937" s="6"/>
      <c r="K1937" s="6"/>
      <c r="L1937" s="6">
        <f>IF(A1937="","",IF(H1937="N/A — rationale required",IF(I1937&lt;&gt;"",7,0),IF(H1937="Optimising",6,IF(H1937="Measured",5,IF(H1937="Implemented",4,IF(H1937="Defined",3,IF(H1937="Draft",2,IF(H1937="Gap",1,0))))))))</f>
        <v/>
      </c>
      <c r="M1937" s="6">
        <f>IF(A1937="","",IF(H1937="N/A — rationale required",IF(I1937&lt;&gt;"","Yes","No"),IF(AND(F1937&lt;&gt;"",G1937&lt;&gt;"",J1937&lt;&gt;"",COUNTIFS('Process Definitions'!$B$5:$B$504,A1937,'Process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7" s="6"/>
      <c r="O1937" s="6"/>
      <c r="P1937" s="6"/>
      <c r="Q1937" s="6"/>
      <c r="R1937" s="6"/>
      <c r="S1937" s="6"/>
      <c r="T1937" s="6"/>
    </row>
    <row r="1938" spans="1:20">
      <c r="A1938" s="6"/>
      <c r="B1938" s="6"/>
      <c r="C1938" s="6"/>
      <c r="D1938" s="6"/>
      <c r="E1938" s="6"/>
      <c r="F1938" s="6"/>
      <c r="G1938" s="6"/>
      <c r="H1938" s="6"/>
      <c r="I1938" s="6"/>
      <c r="J1938" s="6"/>
      <c r="K1938" s="6"/>
      <c r="L1938" s="6">
        <f>IF(A1938="","",IF(H1938="N/A — rationale required",IF(I1938&lt;&gt;"",7,0),IF(H1938="Optimising",6,IF(H1938="Measured",5,IF(H1938="Implemented",4,IF(H1938="Defined",3,IF(H1938="Draft",2,IF(H1938="Gap",1,0))))))))</f>
        <v/>
      </c>
      <c r="M1938" s="6">
        <f>IF(A1938="","",IF(H1938="N/A — rationale required",IF(I1938&lt;&gt;"","Yes","No"),IF(AND(F1938&lt;&gt;"",G1938&lt;&gt;"",J1938&lt;&gt;"",COUNTIFS('Process Definitions'!$B$5:$B$504,A1938,'Process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8" s="6"/>
      <c r="O1938" s="6"/>
      <c r="P1938" s="6"/>
      <c r="Q1938" s="6"/>
      <c r="R1938" s="6"/>
      <c r="S1938" s="6"/>
      <c r="T1938" s="6"/>
    </row>
    <row r="1939" spans="1:20">
      <c r="A1939" s="6"/>
      <c r="B1939" s="6"/>
      <c r="C1939" s="6"/>
      <c r="D1939" s="6"/>
      <c r="E1939" s="6"/>
      <c r="F1939" s="6"/>
      <c r="G1939" s="6"/>
      <c r="H1939" s="6"/>
      <c r="I1939" s="6"/>
      <c r="J1939" s="6"/>
      <c r="K1939" s="6"/>
      <c r="L1939" s="6">
        <f>IF(A1939="","",IF(H1939="N/A — rationale required",IF(I1939&lt;&gt;"",7,0),IF(H1939="Optimising",6,IF(H1939="Measured",5,IF(H1939="Implemented",4,IF(H1939="Defined",3,IF(H1939="Draft",2,IF(H1939="Gap",1,0))))))))</f>
        <v/>
      </c>
      <c r="M1939" s="6">
        <f>IF(A1939="","",IF(H1939="N/A — rationale required",IF(I1939&lt;&gt;"","Yes","No"),IF(AND(F1939&lt;&gt;"",G1939&lt;&gt;"",J1939&lt;&gt;"",COUNTIFS('Process Definitions'!$B$5:$B$504,A1939,'Process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39" s="6"/>
      <c r="O1939" s="6"/>
      <c r="P1939" s="6"/>
      <c r="Q1939" s="6"/>
      <c r="R1939" s="6"/>
      <c r="S1939" s="6"/>
      <c r="T1939" s="6"/>
    </row>
    <row r="1940" spans="1:20">
      <c r="A1940" s="6"/>
      <c r="B1940" s="6"/>
      <c r="C1940" s="6"/>
      <c r="D1940" s="6"/>
      <c r="E1940" s="6"/>
      <c r="F1940" s="6"/>
      <c r="G1940" s="6"/>
      <c r="H1940" s="6"/>
      <c r="I1940" s="6"/>
      <c r="J1940" s="6"/>
      <c r="K1940" s="6"/>
      <c r="L1940" s="6">
        <f>IF(A1940="","",IF(H1940="N/A — rationale required",IF(I1940&lt;&gt;"",7,0),IF(H1940="Optimising",6,IF(H1940="Measured",5,IF(H1940="Implemented",4,IF(H1940="Defined",3,IF(H1940="Draft",2,IF(H1940="Gap",1,0))))))))</f>
        <v/>
      </c>
      <c r="M1940" s="6">
        <f>IF(A1940="","",IF(H1940="N/A — rationale required",IF(I1940&lt;&gt;"","Yes","No"),IF(AND(F1940&lt;&gt;"",G1940&lt;&gt;"",J1940&lt;&gt;"",COUNTIFS('Process Definitions'!$B$5:$B$504,A1940,'Process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0" s="6"/>
      <c r="O1940" s="6"/>
      <c r="P1940" s="6"/>
      <c r="Q1940" s="6"/>
      <c r="R1940" s="6"/>
      <c r="S1940" s="6"/>
      <c r="T1940" s="6"/>
    </row>
    <row r="1941" spans="1:20">
      <c r="A1941" s="6"/>
      <c r="B1941" s="6"/>
      <c r="C1941" s="6"/>
      <c r="D1941" s="6"/>
      <c r="E1941" s="6"/>
      <c r="F1941" s="6"/>
      <c r="G1941" s="6"/>
      <c r="H1941" s="6"/>
      <c r="I1941" s="6"/>
      <c r="J1941" s="6"/>
      <c r="K1941" s="6"/>
      <c r="L1941" s="6">
        <f>IF(A1941="","",IF(H1941="N/A — rationale required",IF(I1941&lt;&gt;"",7,0),IF(H1941="Optimising",6,IF(H1941="Measured",5,IF(H1941="Implemented",4,IF(H1941="Defined",3,IF(H1941="Draft",2,IF(H1941="Gap",1,0))))))))</f>
        <v/>
      </c>
      <c r="M1941" s="6">
        <f>IF(A1941="","",IF(H1941="N/A — rationale required",IF(I1941&lt;&gt;"","Yes","No"),IF(AND(F1941&lt;&gt;"",G1941&lt;&gt;"",J1941&lt;&gt;"",COUNTIFS('Process Definitions'!$B$5:$B$504,A1941,'Process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1" s="6"/>
      <c r="O1941" s="6"/>
      <c r="P1941" s="6"/>
      <c r="Q1941" s="6"/>
      <c r="R1941" s="6"/>
      <c r="S1941" s="6"/>
      <c r="T1941" s="6"/>
    </row>
    <row r="1942" spans="1:20">
      <c r="A1942" s="6"/>
      <c r="B1942" s="6"/>
      <c r="C1942" s="6"/>
      <c r="D1942" s="6"/>
      <c r="E1942" s="6"/>
      <c r="F1942" s="6"/>
      <c r="G1942" s="6"/>
      <c r="H1942" s="6"/>
      <c r="I1942" s="6"/>
      <c r="J1942" s="6"/>
      <c r="K1942" s="6"/>
      <c r="L1942" s="6">
        <f>IF(A1942="","",IF(H1942="N/A — rationale required",IF(I1942&lt;&gt;"",7,0),IF(H1942="Optimising",6,IF(H1942="Measured",5,IF(H1942="Implemented",4,IF(H1942="Defined",3,IF(H1942="Draft",2,IF(H1942="Gap",1,0))))))))</f>
        <v/>
      </c>
      <c r="M1942" s="6">
        <f>IF(A1942="","",IF(H1942="N/A — rationale required",IF(I1942&lt;&gt;"","Yes","No"),IF(AND(F1942&lt;&gt;"",G1942&lt;&gt;"",J1942&lt;&gt;"",COUNTIFS('Process Definitions'!$B$5:$B$504,A1942,'Process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2" s="6"/>
      <c r="O1942" s="6"/>
      <c r="P1942" s="6"/>
      <c r="Q1942" s="6"/>
      <c r="R1942" s="6"/>
      <c r="S1942" s="6"/>
      <c r="T1942" s="6"/>
    </row>
    <row r="1943" spans="1:20">
      <c r="A1943" s="6"/>
      <c r="B1943" s="6"/>
      <c r="C1943" s="6"/>
      <c r="D1943" s="6"/>
      <c r="E1943" s="6"/>
      <c r="F1943" s="6"/>
      <c r="G1943" s="6"/>
      <c r="H1943" s="6"/>
      <c r="I1943" s="6"/>
      <c r="J1943" s="6"/>
      <c r="K1943" s="6"/>
      <c r="L1943" s="6">
        <f>IF(A1943="","",IF(H1943="N/A — rationale required",IF(I1943&lt;&gt;"",7,0),IF(H1943="Optimising",6,IF(H1943="Measured",5,IF(H1943="Implemented",4,IF(H1943="Defined",3,IF(H1943="Draft",2,IF(H1943="Gap",1,0))))))))</f>
        <v/>
      </c>
      <c r="M1943" s="6">
        <f>IF(A1943="","",IF(H1943="N/A — rationale required",IF(I1943&lt;&gt;"","Yes","No"),IF(AND(F1943&lt;&gt;"",G1943&lt;&gt;"",J1943&lt;&gt;"",COUNTIFS('Process Definitions'!$B$5:$B$504,A1943,'Process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3" s="6"/>
      <c r="O1943" s="6"/>
      <c r="P1943" s="6"/>
      <c r="Q1943" s="6"/>
      <c r="R1943" s="6"/>
      <c r="S1943" s="6"/>
      <c r="T1943" s="6"/>
    </row>
    <row r="1944" spans="1:20">
      <c r="A1944" s="6"/>
      <c r="B1944" s="6"/>
      <c r="C1944" s="6"/>
      <c r="D1944" s="6"/>
      <c r="E1944" s="6"/>
      <c r="F1944" s="6"/>
      <c r="G1944" s="6"/>
      <c r="H1944" s="6"/>
      <c r="I1944" s="6"/>
      <c r="J1944" s="6"/>
      <c r="K1944" s="6"/>
      <c r="L1944" s="6">
        <f>IF(A1944="","",IF(H1944="N/A — rationale required",IF(I1944&lt;&gt;"",7,0),IF(H1944="Optimising",6,IF(H1944="Measured",5,IF(H1944="Implemented",4,IF(H1944="Defined",3,IF(H1944="Draft",2,IF(H1944="Gap",1,0))))))))</f>
        <v/>
      </c>
      <c r="M1944" s="6">
        <f>IF(A1944="","",IF(H1944="N/A — rationale required",IF(I1944&lt;&gt;"","Yes","No"),IF(AND(F1944&lt;&gt;"",G1944&lt;&gt;"",J1944&lt;&gt;"",COUNTIFS('Process Definitions'!$B$5:$B$504,A1944,'Process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4" s="6"/>
      <c r="O1944" s="6"/>
      <c r="P1944" s="6"/>
      <c r="Q1944" s="6"/>
      <c r="R1944" s="6"/>
      <c r="S1944" s="6"/>
      <c r="T1944" s="6"/>
    </row>
    <row r="1945" spans="1:20">
      <c r="A1945" s="6"/>
      <c r="B1945" s="6"/>
      <c r="C1945" s="6"/>
      <c r="D1945" s="6"/>
      <c r="E1945" s="6"/>
      <c r="F1945" s="6"/>
      <c r="G1945" s="6"/>
      <c r="H1945" s="6"/>
      <c r="I1945" s="6"/>
      <c r="J1945" s="6"/>
      <c r="K1945" s="6"/>
      <c r="L1945" s="6">
        <f>IF(A1945="","",IF(H1945="N/A — rationale required",IF(I1945&lt;&gt;"",7,0),IF(H1945="Optimising",6,IF(H1945="Measured",5,IF(H1945="Implemented",4,IF(H1945="Defined",3,IF(H1945="Draft",2,IF(H1945="Gap",1,0))))))))</f>
        <v/>
      </c>
      <c r="M1945" s="6">
        <f>IF(A1945="","",IF(H1945="N/A — rationale required",IF(I1945&lt;&gt;"","Yes","No"),IF(AND(F1945&lt;&gt;"",G1945&lt;&gt;"",J1945&lt;&gt;"",COUNTIFS('Process Definitions'!$B$5:$B$504,A1945,'Process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5" s="6"/>
      <c r="O1945" s="6"/>
      <c r="P1945" s="6"/>
      <c r="Q1945" s="6"/>
      <c r="R1945" s="6"/>
      <c r="S1945" s="6"/>
      <c r="T1945" s="6"/>
    </row>
    <row r="1946" spans="1:20">
      <c r="A1946" s="6"/>
      <c r="B1946" s="6"/>
      <c r="C1946" s="6"/>
      <c r="D1946" s="6"/>
      <c r="E1946" s="6"/>
      <c r="F1946" s="6"/>
      <c r="G1946" s="6"/>
      <c r="H1946" s="6"/>
      <c r="I1946" s="6"/>
      <c r="J1946" s="6"/>
      <c r="K1946" s="6"/>
      <c r="L1946" s="6">
        <f>IF(A1946="","",IF(H1946="N/A — rationale required",IF(I1946&lt;&gt;"",7,0),IF(H1946="Optimising",6,IF(H1946="Measured",5,IF(H1946="Implemented",4,IF(H1946="Defined",3,IF(H1946="Draft",2,IF(H1946="Gap",1,0))))))))</f>
        <v/>
      </c>
      <c r="M1946" s="6">
        <f>IF(A1946="","",IF(H1946="N/A — rationale required",IF(I1946&lt;&gt;"","Yes","No"),IF(AND(F1946&lt;&gt;"",G1946&lt;&gt;"",J1946&lt;&gt;"",COUNTIFS('Process Definitions'!$B$5:$B$504,A1946,'Process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6" s="6"/>
      <c r="O1946" s="6"/>
      <c r="P1946" s="6"/>
      <c r="Q1946" s="6"/>
      <c r="R1946" s="6"/>
      <c r="S1946" s="6"/>
      <c r="T1946" s="6"/>
    </row>
    <row r="1947" spans="1:20">
      <c r="A1947" s="6"/>
      <c r="B1947" s="6"/>
      <c r="C1947" s="6"/>
      <c r="D1947" s="6"/>
      <c r="E1947" s="6"/>
      <c r="F1947" s="6"/>
      <c r="G1947" s="6"/>
      <c r="H1947" s="6"/>
      <c r="I1947" s="6"/>
      <c r="J1947" s="6"/>
      <c r="K1947" s="6"/>
      <c r="L1947" s="6">
        <f>IF(A1947="","",IF(H1947="N/A — rationale required",IF(I1947&lt;&gt;"",7,0),IF(H1947="Optimising",6,IF(H1947="Measured",5,IF(H1947="Implemented",4,IF(H1947="Defined",3,IF(H1947="Draft",2,IF(H1947="Gap",1,0))))))))</f>
        <v/>
      </c>
      <c r="M1947" s="6">
        <f>IF(A1947="","",IF(H1947="N/A — rationale required",IF(I1947&lt;&gt;"","Yes","No"),IF(AND(F1947&lt;&gt;"",G1947&lt;&gt;"",J1947&lt;&gt;"",COUNTIFS('Process Definitions'!$B$5:$B$504,A1947,'Process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7" s="6"/>
      <c r="O1947" s="6"/>
      <c r="P1947" s="6"/>
      <c r="Q1947" s="6"/>
      <c r="R1947" s="6"/>
      <c r="S1947" s="6"/>
      <c r="T1947" s="6"/>
    </row>
    <row r="1948" spans="1:20">
      <c r="A1948" s="6"/>
      <c r="B1948" s="6"/>
      <c r="C1948" s="6"/>
      <c r="D1948" s="6"/>
      <c r="E1948" s="6"/>
      <c r="F1948" s="6"/>
      <c r="G1948" s="6"/>
      <c r="H1948" s="6"/>
      <c r="I1948" s="6"/>
      <c r="J1948" s="6"/>
      <c r="K1948" s="6"/>
      <c r="L1948" s="6">
        <f>IF(A1948="","",IF(H1948="N/A — rationale required",IF(I1948&lt;&gt;"",7,0),IF(H1948="Optimising",6,IF(H1948="Measured",5,IF(H1948="Implemented",4,IF(H1948="Defined",3,IF(H1948="Draft",2,IF(H1948="Gap",1,0))))))))</f>
        <v/>
      </c>
      <c r="M1948" s="6">
        <f>IF(A1948="","",IF(H1948="N/A — rationale required",IF(I1948&lt;&gt;"","Yes","No"),IF(AND(F1948&lt;&gt;"",G1948&lt;&gt;"",J1948&lt;&gt;"",COUNTIFS('Process Definitions'!$B$5:$B$504,A1948,'Process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8" s="6"/>
      <c r="O1948" s="6"/>
      <c r="P1948" s="6"/>
      <c r="Q1948" s="6"/>
      <c r="R1948" s="6"/>
      <c r="S1948" s="6"/>
      <c r="T1948" s="6"/>
    </row>
    <row r="1949" spans="1:20">
      <c r="A1949" s="6"/>
      <c r="B1949" s="6"/>
      <c r="C1949" s="6"/>
      <c r="D1949" s="6"/>
      <c r="E1949" s="6"/>
      <c r="F1949" s="6"/>
      <c r="G1949" s="6"/>
      <c r="H1949" s="6"/>
      <c r="I1949" s="6"/>
      <c r="J1949" s="6"/>
      <c r="K1949" s="6"/>
      <c r="L1949" s="6">
        <f>IF(A1949="","",IF(H1949="N/A — rationale required",IF(I1949&lt;&gt;"",7,0),IF(H1949="Optimising",6,IF(H1949="Measured",5,IF(H1949="Implemented",4,IF(H1949="Defined",3,IF(H1949="Draft",2,IF(H1949="Gap",1,0))))))))</f>
        <v/>
      </c>
      <c r="M1949" s="6">
        <f>IF(A1949="","",IF(H1949="N/A — rationale required",IF(I1949&lt;&gt;"","Yes","No"),IF(AND(F1949&lt;&gt;"",G1949&lt;&gt;"",J1949&lt;&gt;"",COUNTIFS('Process Definitions'!$B$5:$B$504,A1949,'Process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49" s="6"/>
      <c r="O1949" s="6"/>
      <c r="P1949" s="6"/>
      <c r="Q1949" s="6"/>
      <c r="R1949" s="6"/>
      <c r="S1949" s="6"/>
      <c r="T1949" s="6"/>
    </row>
    <row r="1950" spans="1:20">
      <c r="A1950" s="6"/>
      <c r="B1950" s="6"/>
      <c r="C1950" s="6"/>
      <c r="D1950" s="6"/>
      <c r="E1950" s="6"/>
      <c r="F1950" s="6"/>
      <c r="G1950" s="6"/>
      <c r="H1950" s="6"/>
      <c r="I1950" s="6"/>
      <c r="J1950" s="6"/>
      <c r="K1950" s="6"/>
      <c r="L1950" s="6">
        <f>IF(A1950="","",IF(H1950="N/A — rationale required",IF(I1950&lt;&gt;"",7,0),IF(H1950="Optimising",6,IF(H1950="Measured",5,IF(H1950="Implemented",4,IF(H1950="Defined",3,IF(H1950="Draft",2,IF(H1950="Gap",1,0))))))))</f>
        <v/>
      </c>
      <c r="M1950" s="6">
        <f>IF(A1950="","",IF(H1950="N/A — rationale required",IF(I1950&lt;&gt;"","Yes","No"),IF(AND(F1950&lt;&gt;"",G1950&lt;&gt;"",J1950&lt;&gt;"",COUNTIFS('Process Definitions'!$B$5:$B$504,A1950,'Process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0" s="6"/>
      <c r="O1950" s="6"/>
      <c r="P1950" s="6"/>
      <c r="Q1950" s="6"/>
      <c r="R1950" s="6"/>
      <c r="S1950" s="6"/>
      <c r="T1950" s="6"/>
    </row>
    <row r="1951" spans="1:20">
      <c r="A1951" s="6"/>
      <c r="B1951" s="6"/>
      <c r="C1951" s="6"/>
      <c r="D1951" s="6"/>
      <c r="E1951" s="6"/>
      <c r="F1951" s="6"/>
      <c r="G1951" s="6"/>
      <c r="H1951" s="6"/>
      <c r="I1951" s="6"/>
      <c r="J1951" s="6"/>
      <c r="K1951" s="6"/>
      <c r="L1951" s="6">
        <f>IF(A1951="","",IF(H1951="N/A — rationale required",IF(I1951&lt;&gt;"",7,0),IF(H1951="Optimising",6,IF(H1951="Measured",5,IF(H1951="Implemented",4,IF(H1951="Defined",3,IF(H1951="Draft",2,IF(H1951="Gap",1,0))))))))</f>
        <v/>
      </c>
      <c r="M1951" s="6">
        <f>IF(A1951="","",IF(H1951="N/A — rationale required",IF(I1951&lt;&gt;"","Yes","No"),IF(AND(F1951&lt;&gt;"",G1951&lt;&gt;"",J1951&lt;&gt;"",COUNTIFS('Process Definitions'!$B$5:$B$504,A1951,'Process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1" s="6"/>
      <c r="O1951" s="6"/>
      <c r="P1951" s="6"/>
      <c r="Q1951" s="6"/>
      <c r="R1951" s="6"/>
      <c r="S1951" s="6"/>
      <c r="T1951" s="6"/>
    </row>
    <row r="1952" spans="1:20">
      <c r="A1952" s="6"/>
      <c r="B1952" s="6"/>
      <c r="C1952" s="6"/>
      <c r="D1952" s="6"/>
      <c r="E1952" s="6"/>
      <c r="F1952" s="6"/>
      <c r="G1952" s="6"/>
      <c r="H1952" s="6"/>
      <c r="I1952" s="6"/>
      <c r="J1952" s="6"/>
      <c r="K1952" s="6"/>
      <c r="L1952" s="6">
        <f>IF(A1952="","",IF(H1952="N/A — rationale required",IF(I1952&lt;&gt;"",7,0),IF(H1952="Optimising",6,IF(H1952="Measured",5,IF(H1952="Implemented",4,IF(H1952="Defined",3,IF(H1952="Draft",2,IF(H1952="Gap",1,0))))))))</f>
        <v/>
      </c>
      <c r="M1952" s="6">
        <f>IF(A1952="","",IF(H1952="N/A — rationale required",IF(I1952&lt;&gt;"","Yes","No"),IF(AND(F1952&lt;&gt;"",G1952&lt;&gt;"",J1952&lt;&gt;"",COUNTIFS('Process Definitions'!$B$5:$B$504,A1952,'Process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2" s="6"/>
      <c r="O1952" s="6"/>
      <c r="P1952" s="6"/>
      <c r="Q1952" s="6"/>
      <c r="R1952" s="6"/>
      <c r="S1952" s="6"/>
      <c r="T1952" s="6"/>
    </row>
    <row r="1953" spans="1:20">
      <c r="A1953" s="6"/>
      <c r="B1953" s="6"/>
      <c r="C1953" s="6"/>
      <c r="D1953" s="6"/>
      <c r="E1953" s="6"/>
      <c r="F1953" s="6"/>
      <c r="G1953" s="6"/>
      <c r="H1953" s="6"/>
      <c r="I1953" s="6"/>
      <c r="J1953" s="6"/>
      <c r="K1953" s="6"/>
      <c r="L1953" s="6">
        <f>IF(A1953="","",IF(H1953="N/A — rationale required",IF(I1953&lt;&gt;"",7,0),IF(H1953="Optimising",6,IF(H1953="Measured",5,IF(H1953="Implemented",4,IF(H1953="Defined",3,IF(H1953="Draft",2,IF(H1953="Gap",1,0))))))))</f>
        <v/>
      </c>
      <c r="M1953" s="6">
        <f>IF(A1953="","",IF(H1953="N/A — rationale required",IF(I1953&lt;&gt;"","Yes","No"),IF(AND(F1953&lt;&gt;"",G1953&lt;&gt;"",J1953&lt;&gt;"",COUNTIFS('Process Definitions'!$B$5:$B$504,A1953,'Process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3" s="6"/>
      <c r="O1953" s="6"/>
      <c r="P1953" s="6"/>
      <c r="Q1953" s="6"/>
      <c r="R1953" s="6"/>
      <c r="S1953" s="6"/>
      <c r="T1953" s="6"/>
    </row>
    <row r="1954" spans="1:20">
      <c r="A1954" s="6"/>
      <c r="B1954" s="6"/>
      <c r="C1954" s="6"/>
      <c r="D1954" s="6"/>
      <c r="E1954" s="6"/>
      <c r="F1954" s="6"/>
      <c r="G1954" s="6"/>
      <c r="H1954" s="6"/>
      <c r="I1954" s="6"/>
      <c r="J1954" s="6"/>
      <c r="K1954" s="6"/>
      <c r="L1954" s="6">
        <f>IF(A1954="","",IF(H1954="N/A — rationale required",IF(I1954&lt;&gt;"",7,0),IF(H1954="Optimising",6,IF(H1954="Measured",5,IF(H1954="Implemented",4,IF(H1954="Defined",3,IF(H1954="Draft",2,IF(H1954="Gap",1,0))))))))</f>
        <v/>
      </c>
      <c r="M1954" s="6">
        <f>IF(A1954="","",IF(H1954="N/A — rationale required",IF(I1954&lt;&gt;"","Yes","No"),IF(AND(F1954&lt;&gt;"",G1954&lt;&gt;"",J1954&lt;&gt;"",COUNTIFS('Process Definitions'!$B$5:$B$504,A1954,'Process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4" s="6"/>
      <c r="O1954" s="6"/>
      <c r="P1954" s="6"/>
      <c r="Q1954" s="6"/>
      <c r="R1954" s="6"/>
      <c r="S1954" s="6"/>
      <c r="T1954" s="6"/>
    </row>
    <row r="1955" spans="1:20">
      <c r="A1955" s="6"/>
      <c r="B1955" s="6"/>
      <c r="C1955" s="6"/>
      <c r="D1955" s="6"/>
      <c r="E1955" s="6"/>
      <c r="F1955" s="6"/>
      <c r="G1955" s="6"/>
      <c r="H1955" s="6"/>
      <c r="I1955" s="6"/>
      <c r="J1955" s="6"/>
      <c r="K1955" s="6"/>
      <c r="L1955" s="6">
        <f>IF(A1955="","",IF(H1955="N/A — rationale required",IF(I1955&lt;&gt;"",7,0),IF(H1955="Optimising",6,IF(H1955="Measured",5,IF(H1955="Implemented",4,IF(H1955="Defined",3,IF(H1955="Draft",2,IF(H1955="Gap",1,0))))))))</f>
        <v/>
      </c>
      <c r="M1955" s="6">
        <f>IF(A1955="","",IF(H1955="N/A — rationale required",IF(I1955&lt;&gt;"","Yes","No"),IF(AND(F1955&lt;&gt;"",G1955&lt;&gt;"",J1955&lt;&gt;"",COUNTIFS('Process Definitions'!$B$5:$B$504,A1955,'Process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5" s="6"/>
      <c r="O1955" s="6"/>
      <c r="P1955" s="6"/>
      <c r="Q1955" s="6"/>
      <c r="R1955" s="6"/>
      <c r="S1955" s="6"/>
      <c r="T1955" s="6"/>
    </row>
    <row r="1956" spans="1:20">
      <c r="A1956" s="6"/>
      <c r="B1956" s="6"/>
      <c r="C1956" s="6"/>
      <c r="D1956" s="6"/>
      <c r="E1956" s="6"/>
      <c r="F1956" s="6"/>
      <c r="G1956" s="6"/>
      <c r="H1956" s="6"/>
      <c r="I1956" s="6"/>
      <c r="J1956" s="6"/>
      <c r="K1956" s="6"/>
      <c r="L1956" s="6">
        <f>IF(A1956="","",IF(H1956="N/A — rationale required",IF(I1956&lt;&gt;"",7,0),IF(H1956="Optimising",6,IF(H1956="Measured",5,IF(H1956="Implemented",4,IF(H1956="Defined",3,IF(H1956="Draft",2,IF(H1956="Gap",1,0))))))))</f>
        <v/>
      </c>
      <c r="M1956" s="6">
        <f>IF(A1956="","",IF(H1956="N/A — rationale required",IF(I1956&lt;&gt;"","Yes","No"),IF(AND(F1956&lt;&gt;"",G1956&lt;&gt;"",J1956&lt;&gt;"",COUNTIFS('Process Definitions'!$B$5:$B$504,A1956,'Process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6" s="6"/>
      <c r="O1956" s="6"/>
      <c r="P1956" s="6"/>
      <c r="Q1956" s="6"/>
      <c r="R1956" s="6"/>
      <c r="S1956" s="6"/>
      <c r="T1956" s="6"/>
    </row>
    <row r="1957" spans="1:20">
      <c r="A1957" s="6"/>
      <c r="B1957" s="6"/>
      <c r="C1957" s="6"/>
      <c r="D1957" s="6"/>
      <c r="E1957" s="6"/>
      <c r="F1957" s="6"/>
      <c r="G1957" s="6"/>
      <c r="H1957" s="6"/>
      <c r="I1957" s="6"/>
      <c r="J1957" s="6"/>
      <c r="K1957" s="6"/>
      <c r="L1957" s="6">
        <f>IF(A1957="","",IF(H1957="N/A — rationale required",IF(I1957&lt;&gt;"",7,0),IF(H1957="Optimising",6,IF(H1957="Measured",5,IF(H1957="Implemented",4,IF(H1957="Defined",3,IF(H1957="Draft",2,IF(H1957="Gap",1,0))))))))</f>
        <v/>
      </c>
      <c r="M1957" s="6">
        <f>IF(A1957="","",IF(H1957="N/A — rationale required",IF(I1957&lt;&gt;"","Yes","No"),IF(AND(F1957&lt;&gt;"",G1957&lt;&gt;"",J1957&lt;&gt;"",COUNTIFS('Process Definitions'!$B$5:$B$504,A1957,'Process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7" s="6"/>
      <c r="O1957" s="6"/>
      <c r="P1957" s="6"/>
      <c r="Q1957" s="6"/>
      <c r="R1957" s="6"/>
      <c r="S1957" s="6"/>
      <c r="T1957" s="6"/>
    </row>
    <row r="1958" spans="1:20">
      <c r="A1958" s="6"/>
      <c r="B1958" s="6"/>
      <c r="C1958" s="6"/>
      <c r="D1958" s="6"/>
      <c r="E1958" s="6"/>
      <c r="F1958" s="6"/>
      <c r="G1958" s="6"/>
      <c r="H1958" s="6"/>
      <c r="I1958" s="6"/>
      <c r="J1958" s="6"/>
      <c r="K1958" s="6"/>
      <c r="L1958" s="6">
        <f>IF(A1958="","",IF(H1958="N/A — rationale required",IF(I1958&lt;&gt;"",7,0),IF(H1958="Optimising",6,IF(H1958="Measured",5,IF(H1958="Implemented",4,IF(H1958="Defined",3,IF(H1958="Draft",2,IF(H1958="Gap",1,0))))))))</f>
        <v/>
      </c>
      <c r="M1958" s="6">
        <f>IF(A1958="","",IF(H1958="N/A — rationale required",IF(I1958&lt;&gt;"","Yes","No"),IF(AND(F1958&lt;&gt;"",G1958&lt;&gt;"",J1958&lt;&gt;"",COUNTIFS('Process Definitions'!$B$5:$B$504,A1958,'Process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8" s="6"/>
      <c r="O1958" s="6"/>
      <c r="P1958" s="6"/>
      <c r="Q1958" s="6"/>
      <c r="R1958" s="6"/>
      <c r="S1958" s="6"/>
      <c r="T1958" s="6"/>
    </row>
    <row r="1959" spans="1:20">
      <c r="A1959" s="6"/>
      <c r="B1959" s="6"/>
      <c r="C1959" s="6"/>
      <c r="D1959" s="6"/>
      <c r="E1959" s="6"/>
      <c r="F1959" s="6"/>
      <c r="G1959" s="6"/>
      <c r="H1959" s="6"/>
      <c r="I1959" s="6"/>
      <c r="J1959" s="6"/>
      <c r="K1959" s="6"/>
      <c r="L1959" s="6">
        <f>IF(A1959="","",IF(H1959="N/A — rationale required",IF(I1959&lt;&gt;"",7,0),IF(H1959="Optimising",6,IF(H1959="Measured",5,IF(H1959="Implemented",4,IF(H1959="Defined",3,IF(H1959="Draft",2,IF(H1959="Gap",1,0))))))))</f>
        <v/>
      </c>
      <c r="M1959" s="6">
        <f>IF(A1959="","",IF(H1959="N/A — rationale required",IF(I1959&lt;&gt;"","Yes","No"),IF(AND(F1959&lt;&gt;"",G1959&lt;&gt;"",J1959&lt;&gt;"",COUNTIFS('Process Definitions'!$B$5:$B$504,A1959,'Process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59" s="6"/>
      <c r="O1959" s="6"/>
      <c r="P1959" s="6"/>
      <c r="Q1959" s="6"/>
      <c r="R1959" s="6"/>
      <c r="S1959" s="6"/>
      <c r="T1959" s="6"/>
    </row>
    <row r="1960" spans="1:20">
      <c r="A1960" s="6"/>
      <c r="B1960" s="6"/>
      <c r="C1960" s="6"/>
      <c r="D1960" s="6"/>
      <c r="E1960" s="6"/>
      <c r="F1960" s="6"/>
      <c r="G1960" s="6"/>
      <c r="H1960" s="6"/>
      <c r="I1960" s="6"/>
      <c r="J1960" s="6"/>
      <c r="K1960" s="6"/>
      <c r="L1960" s="6">
        <f>IF(A1960="","",IF(H1960="N/A — rationale required",IF(I1960&lt;&gt;"",7,0),IF(H1960="Optimising",6,IF(H1960="Measured",5,IF(H1960="Implemented",4,IF(H1960="Defined",3,IF(H1960="Draft",2,IF(H1960="Gap",1,0))))))))</f>
        <v/>
      </c>
      <c r="M1960" s="6">
        <f>IF(A1960="","",IF(H1960="N/A — rationale required",IF(I1960&lt;&gt;"","Yes","No"),IF(AND(F1960&lt;&gt;"",G1960&lt;&gt;"",J1960&lt;&gt;"",COUNTIFS('Process Definitions'!$B$5:$B$504,A1960,'Process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0" s="6"/>
      <c r="O1960" s="6"/>
      <c r="P1960" s="6"/>
      <c r="Q1960" s="6"/>
      <c r="R1960" s="6"/>
      <c r="S1960" s="6"/>
      <c r="T1960" s="6"/>
    </row>
    <row r="1961" spans="1:20">
      <c r="A1961" s="6"/>
      <c r="B1961" s="6"/>
      <c r="C1961" s="6"/>
      <c r="D1961" s="6"/>
      <c r="E1961" s="6"/>
      <c r="F1961" s="6"/>
      <c r="G1961" s="6"/>
      <c r="H1961" s="6"/>
      <c r="I1961" s="6"/>
      <c r="J1961" s="6"/>
      <c r="K1961" s="6"/>
      <c r="L1961" s="6">
        <f>IF(A1961="","",IF(H1961="N/A — rationale required",IF(I1961&lt;&gt;"",7,0),IF(H1961="Optimising",6,IF(H1961="Measured",5,IF(H1961="Implemented",4,IF(H1961="Defined",3,IF(H1961="Draft",2,IF(H1961="Gap",1,0))))))))</f>
        <v/>
      </c>
      <c r="M1961" s="6">
        <f>IF(A1961="","",IF(H1961="N/A — rationale required",IF(I1961&lt;&gt;"","Yes","No"),IF(AND(F1961&lt;&gt;"",G1961&lt;&gt;"",J1961&lt;&gt;"",COUNTIFS('Process Definitions'!$B$5:$B$504,A1961,'Process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1" s="6"/>
      <c r="O1961" s="6"/>
      <c r="P1961" s="6"/>
      <c r="Q1961" s="6"/>
      <c r="R1961" s="6"/>
      <c r="S1961" s="6"/>
      <c r="T1961" s="6"/>
    </row>
    <row r="1962" spans="1:20">
      <c r="A1962" s="6"/>
      <c r="B1962" s="6"/>
      <c r="C1962" s="6"/>
      <c r="D1962" s="6"/>
      <c r="E1962" s="6"/>
      <c r="F1962" s="6"/>
      <c r="G1962" s="6"/>
      <c r="H1962" s="6"/>
      <c r="I1962" s="6"/>
      <c r="J1962" s="6"/>
      <c r="K1962" s="6"/>
      <c r="L1962" s="6">
        <f>IF(A1962="","",IF(H1962="N/A — rationale required",IF(I1962&lt;&gt;"",7,0),IF(H1962="Optimising",6,IF(H1962="Measured",5,IF(H1962="Implemented",4,IF(H1962="Defined",3,IF(H1962="Draft",2,IF(H1962="Gap",1,0))))))))</f>
        <v/>
      </c>
      <c r="M1962" s="6">
        <f>IF(A1962="","",IF(H1962="N/A — rationale required",IF(I1962&lt;&gt;"","Yes","No"),IF(AND(F1962&lt;&gt;"",G1962&lt;&gt;"",J1962&lt;&gt;"",COUNTIFS('Process Definitions'!$B$5:$B$504,A1962,'Process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2" s="6"/>
      <c r="O1962" s="6"/>
      <c r="P1962" s="6"/>
      <c r="Q1962" s="6"/>
      <c r="R1962" s="6"/>
      <c r="S1962" s="6"/>
      <c r="T1962" s="6"/>
    </row>
    <row r="1963" spans="1:20">
      <c r="A1963" s="6"/>
      <c r="B1963" s="6"/>
      <c r="C1963" s="6"/>
      <c r="D1963" s="6"/>
      <c r="E1963" s="6"/>
      <c r="F1963" s="6"/>
      <c r="G1963" s="6"/>
      <c r="H1963" s="6"/>
      <c r="I1963" s="6"/>
      <c r="J1963" s="6"/>
      <c r="K1963" s="6"/>
      <c r="L1963" s="6">
        <f>IF(A1963="","",IF(H1963="N/A — rationale required",IF(I1963&lt;&gt;"",7,0),IF(H1963="Optimising",6,IF(H1963="Measured",5,IF(H1963="Implemented",4,IF(H1963="Defined",3,IF(H1963="Draft",2,IF(H1963="Gap",1,0))))))))</f>
        <v/>
      </c>
      <c r="M1963" s="6">
        <f>IF(A1963="","",IF(H1963="N/A — rationale required",IF(I1963&lt;&gt;"","Yes","No"),IF(AND(F1963&lt;&gt;"",G1963&lt;&gt;"",J1963&lt;&gt;"",COUNTIFS('Process Definitions'!$B$5:$B$504,A1963,'Process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3" s="6"/>
      <c r="O1963" s="6"/>
      <c r="P1963" s="6"/>
      <c r="Q1963" s="6"/>
      <c r="R1963" s="6"/>
      <c r="S1963" s="6"/>
      <c r="T1963" s="6"/>
    </row>
    <row r="1964" spans="1:20">
      <c r="A1964" s="6"/>
      <c r="B1964" s="6"/>
      <c r="C1964" s="6"/>
      <c r="D1964" s="6"/>
      <c r="E1964" s="6"/>
      <c r="F1964" s="6"/>
      <c r="G1964" s="6"/>
      <c r="H1964" s="6"/>
      <c r="I1964" s="6"/>
      <c r="J1964" s="6"/>
      <c r="K1964" s="6"/>
      <c r="L1964" s="6">
        <f>IF(A1964="","",IF(H1964="N/A — rationale required",IF(I1964&lt;&gt;"",7,0),IF(H1964="Optimising",6,IF(H1964="Measured",5,IF(H1964="Implemented",4,IF(H1964="Defined",3,IF(H1964="Draft",2,IF(H1964="Gap",1,0))))))))</f>
        <v/>
      </c>
      <c r="M1964" s="6">
        <f>IF(A1964="","",IF(H1964="N/A — rationale required",IF(I1964&lt;&gt;"","Yes","No"),IF(AND(F1964&lt;&gt;"",G1964&lt;&gt;"",J1964&lt;&gt;"",COUNTIFS('Process Definitions'!$B$5:$B$504,A1964,'Process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4" s="6"/>
      <c r="O1964" s="6"/>
      <c r="P1964" s="6"/>
      <c r="Q1964" s="6"/>
      <c r="R1964" s="6"/>
      <c r="S1964" s="6"/>
      <c r="T1964" s="6"/>
    </row>
    <row r="1965" spans="1:20">
      <c r="A1965" s="6"/>
      <c r="B1965" s="6"/>
      <c r="C1965" s="6"/>
      <c r="D1965" s="6"/>
      <c r="E1965" s="6"/>
      <c r="F1965" s="6"/>
      <c r="G1965" s="6"/>
      <c r="H1965" s="6"/>
      <c r="I1965" s="6"/>
      <c r="J1965" s="6"/>
      <c r="K1965" s="6"/>
      <c r="L1965" s="6">
        <f>IF(A1965="","",IF(H1965="N/A — rationale required",IF(I1965&lt;&gt;"",7,0),IF(H1965="Optimising",6,IF(H1965="Measured",5,IF(H1965="Implemented",4,IF(H1965="Defined",3,IF(H1965="Draft",2,IF(H1965="Gap",1,0))))))))</f>
        <v/>
      </c>
      <c r="M1965" s="6">
        <f>IF(A1965="","",IF(H1965="N/A — rationale required",IF(I1965&lt;&gt;"","Yes","No"),IF(AND(F1965&lt;&gt;"",G1965&lt;&gt;"",J1965&lt;&gt;"",COUNTIFS('Process Definitions'!$B$5:$B$504,A1965,'Process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5" s="6"/>
      <c r="O1965" s="6"/>
      <c r="P1965" s="6"/>
      <c r="Q1965" s="6"/>
      <c r="R1965" s="6"/>
      <c r="S1965" s="6"/>
      <c r="T1965" s="6"/>
    </row>
    <row r="1966" spans="1:20">
      <c r="A1966" s="6"/>
      <c r="B1966" s="6"/>
      <c r="C1966" s="6"/>
      <c r="D1966" s="6"/>
      <c r="E1966" s="6"/>
      <c r="F1966" s="6"/>
      <c r="G1966" s="6"/>
      <c r="H1966" s="6"/>
      <c r="I1966" s="6"/>
      <c r="J1966" s="6"/>
      <c r="K1966" s="6"/>
      <c r="L1966" s="6">
        <f>IF(A1966="","",IF(H1966="N/A — rationale required",IF(I1966&lt;&gt;"",7,0),IF(H1966="Optimising",6,IF(H1966="Measured",5,IF(H1966="Implemented",4,IF(H1966="Defined",3,IF(H1966="Draft",2,IF(H1966="Gap",1,0))))))))</f>
        <v/>
      </c>
      <c r="M1966" s="6">
        <f>IF(A1966="","",IF(H1966="N/A — rationale required",IF(I1966&lt;&gt;"","Yes","No"),IF(AND(F1966&lt;&gt;"",G1966&lt;&gt;"",J1966&lt;&gt;"",COUNTIFS('Process Definitions'!$B$5:$B$504,A1966,'Process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6" s="6"/>
      <c r="O1966" s="6"/>
      <c r="P1966" s="6"/>
      <c r="Q1966" s="6"/>
      <c r="R1966" s="6"/>
      <c r="S1966" s="6"/>
      <c r="T1966" s="6"/>
    </row>
    <row r="1967" spans="1:20">
      <c r="A1967" s="6"/>
      <c r="B1967" s="6"/>
      <c r="C1967" s="6"/>
      <c r="D1967" s="6"/>
      <c r="E1967" s="6"/>
      <c r="F1967" s="6"/>
      <c r="G1967" s="6"/>
      <c r="H1967" s="6"/>
      <c r="I1967" s="6"/>
      <c r="J1967" s="6"/>
      <c r="K1967" s="6"/>
      <c r="L1967" s="6">
        <f>IF(A1967="","",IF(H1967="N/A — rationale required",IF(I1967&lt;&gt;"",7,0),IF(H1967="Optimising",6,IF(H1967="Measured",5,IF(H1967="Implemented",4,IF(H1967="Defined",3,IF(H1967="Draft",2,IF(H1967="Gap",1,0))))))))</f>
        <v/>
      </c>
      <c r="M1967" s="6">
        <f>IF(A1967="","",IF(H1967="N/A — rationale required",IF(I1967&lt;&gt;"","Yes","No"),IF(AND(F1967&lt;&gt;"",G1967&lt;&gt;"",J1967&lt;&gt;"",COUNTIFS('Process Definitions'!$B$5:$B$504,A1967,'Process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7" s="6"/>
      <c r="O1967" s="6"/>
      <c r="P1967" s="6"/>
      <c r="Q1967" s="6"/>
      <c r="R1967" s="6"/>
      <c r="S1967" s="6"/>
      <c r="T1967" s="6"/>
    </row>
    <row r="1968" spans="1:20">
      <c r="A1968" s="6"/>
      <c r="B1968" s="6"/>
      <c r="C1968" s="6"/>
      <c r="D1968" s="6"/>
      <c r="E1968" s="6"/>
      <c r="F1968" s="6"/>
      <c r="G1968" s="6"/>
      <c r="H1968" s="6"/>
      <c r="I1968" s="6"/>
      <c r="J1968" s="6"/>
      <c r="K1968" s="6"/>
      <c r="L1968" s="6">
        <f>IF(A1968="","",IF(H1968="N/A — rationale required",IF(I1968&lt;&gt;"",7,0),IF(H1968="Optimising",6,IF(H1968="Measured",5,IF(H1968="Implemented",4,IF(H1968="Defined",3,IF(H1968="Draft",2,IF(H1968="Gap",1,0))))))))</f>
        <v/>
      </c>
      <c r="M1968" s="6">
        <f>IF(A1968="","",IF(H1968="N/A — rationale required",IF(I1968&lt;&gt;"","Yes","No"),IF(AND(F1968&lt;&gt;"",G1968&lt;&gt;"",J1968&lt;&gt;"",COUNTIFS('Process Definitions'!$B$5:$B$504,A1968,'Process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8" s="6"/>
      <c r="O1968" s="6"/>
      <c r="P1968" s="6"/>
      <c r="Q1968" s="6"/>
      <c r="R1968" s="6"/>
      <c r="S1968" s="6"/>
      <c r="T1968" s="6"/>
    </row>
    <row r="1969" spans="1:20">
      <c r="A1969" s="6"/>
      <c r="B1969" s="6"/>
      <c r="C1969" s="6"/>
      <c r="D1969" s="6"/>
      <c r="E1969" s="6"/>
      <c r="F1969" s="6"/>
      <c r="G1969" s="6"/>
      <c r="H1969" s="6"/>
      <c r="I1969" s="6"/>
      <c r="J1969" s="6"/>
      <c r="K1969" s="6"/>
      <c r="L1969" s="6">
        <f>IF(A1969="","",IF(H1969="N/A — rationale required",IF(I1969&lt;&gt;"",7,0),IF(H1969="Optimising",6,IF(H1969="Measured",5,IF(H1969="Implemented",4,IF(H1969="Defined",3,IF(H1969="Draft",2,IF(H1969="Gap",1,0))))))))</f>
        <v/>
      </c>
      <c r="M1969" s="6">
        <f>IF(A1969="","",IF(H1969="N/A — rationale required",IF(I1969&lt;&gt;"","Yes","No"),IF(AND(F1969&lt;&gt;"",G1969&lt;&gt;"",J1969&lt;&gt;"",COUNTIFS('Process Definitions'!$B$5:$B$504,A1969,'Process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69" s="6"/>
      <c r="O1969" s="6"/>
      <c r="P1969" s="6"/>
      <c r="Q1969" s="6"/>
      <c r="R1969" s="6"/>
      <c r="S1969" s="6"/>
      <c r="T1969" s="6"/>
    </row>
    <row r="1970" spans="1:20">
      <c r="A1970" s="6"/>
      <c r="B1970" s="6"/>
      <c r="C1970" s="6"/>
      <c r="D1970" s="6"/>
      <c r="E1970" s="6"/>
      <c r="F1970" s="6"/>
      <c r="G1970" s="6"/>
      <c r="H1970" s="6"/>
      <c r="I1970" s="6"/>
      <c r="J1970" s="6"/>
      <c r="K1970" s="6"/>
      <c r="L1970" s="6">
        <f>IF(A1970="","",IF(H1970="N/A — rationale required",IF(I1970&lt;&gt;"",7,0),IF(H1970="Optimising",6,IF(H1970="Measured",5,IF(H1970="Implemented",4,IF(H1970="Defined",3,IF(H1970="Draft",2,IF(H1970="Gap",1,0))))))))</f>
        <v/>
      </c>
      <c r="M1970" s="6">
        <f>IF(A1970="","",IF(H1970="N/A — rationale required",IF(I1970&lt;&gt;"","Yes","No"),IF(AND(F1970&lt;&gt;"",G1970&lt;&gt;"",J1970&lt;&gt;"",COUNTIFS('Process Definitions'!$B$5:$B$504,A1970,'Process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0" s="6"/>
      <c r="O1970" s="6"/>
      <c r="P1970" s="6"/>
      <c r="Q1970" s="6"/>
      <c r="R1970" s="6"/>
      <c r="S1970" s="6"/>
      <c r="T1970" s="6"/>
    </row>
    <row r="1971" spans="1:20">
      <c r="A1971" s="6"/>
      <c r="B1971" s="6"/>
      <c r="C1971" s="6"/>
      <c r="D1971" s="6"/>
      <c r="E1971" s="6"/>
      <c r="F1971" s="6"/>
      <c r="G1971" s="6"/>
      <c r="H1971" s="6"/>
      <c r="I1971" s="6"/>
      <c r="J1971" s="6"/>
      <c r="K1971" s="6"/>
      <c r="L1971" s="6">
        <f>IF(A1971="","",IF(H1971="N/A — rationale required",IF(I1971&lt;&gt;"",7,0),IF(H1971="Optimising",6,IF(H1971="Measured",5,IF(H1971="Implemented",4,IF(H1971="Defined",3,IF(H1971="Draft",2,IF(H1971="Gap",1,0))))))))</f>
        <v/>
      </c>
      <c r="M1971" s="6">
        <f>IF(A1971="","",IF(H1971="N/A — rationale required",IF(I1971&lt;&gt;"","Yes","No"),IF(AND(F1971&lt;&gt;"",G1971&lt;&gt;"",J1971&lt;&gt;"",COUNTIFS('Process Definitions'!$B$5:$B$504,A1971,'Process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1" s="6"/>
      <c r="O1971" s="6"/>
      <c r="P1971" s="6"/>
      <c r="Q1971" s="6"/>
      <c r="R1971" s="6"/>
      <c r="S1971" s="6"/>
      <c r="T1971" s="6"/>
    </row>
    <row r="1972" spans="1:20">
      <c r="A1972" s="6"/>
      <c r="B1972" s="6"/>
      <c r="C1972" s="6"/>
      <c r="D1972" s="6"/>
      <c r="E1972" s="6"/>
      <c r="F1972" s="6"/>
      <c r="G1972" s="6"/>
      <c r="H1972" s="6"/>
      <c r="I1972" s="6"/>
      <c r="J1972" s="6"/>
      <c r="K1972" s="6"/>
      <c r="L1972" s="6">
        <f>IF(A1972="","",IF(H1972="N/A — rationale required",IF(I1972&lt;&gt;"",7,0),IF(H1972="Optimising",6,IF(H1972="Measured",5,IF(H1972="Implemented",4,IF(H1972="Defined",3,IF(H1972="Draft",2,IF(H1972="Gap",1,0))))))))</f>
        <v/>
      </c>
      <c r="M1972" s="6">
        <f>IF(A1972="","",IF(H1972="N/A — rationale required",IF(I1972&lt;&gt;"","Yes","No"),IF(AND(F1972&lt;&gt;"",G1972&lt;&gt;"",J1972&lt;&gt;"",COUNTIFS('Process Definitions'!$B$5:$B$504,A1972,'Process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2" s="6"/>
      <c r="O1972" s="6"/>
      <c r="P1972" s="6"/>
      <c r="Q1972" s="6"/>
      <c r="R1972" s="6"/>
      <c r="S1972" s="6"/>
      <c r="T1972" s="6"/>
    </row>
    <row r="1973" spans="1:20">
      <c r="A1973" s="6"/>
      <c r="B1973" s="6"/>
      <c r="C1973" s="6"/>
      <c r="D1973" s="6"/>
      <c r="E1973" s="6"/>
      <c r="F1973" s="6"/>
      <c r="G1973" s="6"/>
      <c r="H1973" s="6"/>
      <c r="I1973" s="6"/>
      <c r="J1973" s="6"/>
      <c r="K1973" s="6"/>
      <c r="L1973" s="6">
        <f>IF(A1973="","",IF(H1973="N/A — rationale required",IF(I1973&lt;&gt;"",7,0),IF(H1973="Optimising",6,IF(H1973="Measured",5,IF(H1973="Implemented",4,IF(H1973="Defined",3,IF(H1973="Draft",2,IF(H1973="Gap",1,0))))))))</f>
        <v/>
      </c>
      <c r="M1973" s="6">
        <f>IF(A1973="","",IF(H1973="N/A — rationale required",IF(I1973&lt;&gt;"","Yes","No"),IF(AND(F1973&lt;&gt;"",G1973&lt;&gt;"",J1973&lt;&gt;"",COUNTIFS('Process Definitions'!$B$5:$B$504,A1973,'Process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3" s="6"/>
      <c r="O1973" s="6"/>
      <c r="P1973" s="6"/>
      <c r="Q1973" s="6"/>
      <c r="R1973" s="6"/>
      <c r="S1973" s="6"/>
      <c r="T1973" s="6"/>
    </row>
    <row r="1974" spans="1:20">
      <c r="A1974" s="6"/>
      <c r="B1974" s="6"/>
      <c r="C1974" s="6"/>
      <c r="D1974" s="6"/>
      <c r="E1974" s="6"/>
      <c r="F1974" s="6"/>
      <c r="G1974" s="6"/>
      <c r="H1974" s="6"/>
      <c r="I1974" s="6"/>
      <c r="J1974" s="6"/>
      <c r="K1974" s="6"/>
      <c r="L1974" s="6">
        <f>IF(A1974="","",IF(H1974="N/A — rationale required",IF(I1974&lt;&gt;"",7,0),IF(H1974="Optimising",6,IF(H1974="Measured",5,IF(H1974="Implemented",4,IF(H1974="Defined",3,IF(H1974="Draft",2,IF(H1974="Gap",1,0))))))))</f>
        <v/>
      </c>
      <c r="M1974" s="6">
        <f>IF(A1974="","",IF(H1974="N/A — rationale required",IF(I1974&lt;&gt;"","Yes","No"),IF(AND(F1974&lt;&gt;"",G1974&lt;&gt;"",J1974&lt;&gt;"",COUNTIFS('Process Definitions'!$B$5:$B$504,A1974,'Process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4" s="6"/>
      <c r="O1974" s="6"/>
      <c r="P1974" s="6"/>
      <c r="Q1974" s="6"/>
      <c r="R1974" s="6"/>
      <c r="S1974" s="6"/>
      <c r="T1974" s="6"/>
    </row>
    <row r="1975" spans="1:20">
      <c r="A1975" s="6"/>
      <c r="B1975" s="6"/>
      <c r="C1975" s="6"/>
      <c r="D1975" s="6"/>
      <c r="E1975" s="6"/>
      <c r="F1975" s="6"/>
      <c r="G1975" s="6"/>
      <c r="H1975" s="6"/>
      <c r="I1975" s="6"/>
      <c r="J1975" s="6"/>
      <c r="K1975" s="6"/>
      <c r="L1975" s="6">
        <f>IF(A1975="","",IF(H1975="N/A — rationale required",IF(I1975&lt;&gt;"",7,0),IF(H1975="Optimising",6,IF(H1975="Measured",5,IF(H1975="Implemented",4,IF(H1975="Defined",3,IF(H1975="Draft",2,IF(H1975="Gap",1,0))))))))</f>
        <v/>
      </c>
      <c r="M1975" s="6">
        <f>IF(A1975="","",IF(H1975="N/A — rationale required",IF(I1975&lt;&gt;"","Yes","No"),IF(AND(F1975&lt;&gt;"",G1975&lt;&gt;"",J1975&lt;&gt;"",COUNTIFS('Process Definitions'!$B$5:$B$504,A1975,'Process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5" s="6"/>
      <c r="O1975" s="6"/>
      <c r="P1975" s="6"/>
      <c r="Q1975" s="6"/>
      <c r="R1975" s="6"/>
      <c r="S1975" s="6"/>
      <c r="T1975" s="6"/>
    </row>
    <row r="1976" spans="1:20">
      <c r="A1976" s="6"/>
      <c r="B1976" s="6"/>
      <c r="C1976" s="6"/>
      <c r="D1976" s="6"/>
      <c r="E1976" s="6"/>
      <c r="F1976" s="6"/>
      <c r="G1976" s="6"/>
      <c r="H1976" s="6"/>
      <c r="I1976" s="6"/>
      <c r="J1976" s="6"/>
      <c r="K1976" s="6"/>
      <c r="L1976" s="6">
        <f>IF(A1976="","",IF(H1976="N/A — rationale required",IF(I1976&lt;&gt;"",7,0),IF(H1976="Optimising",6,IF(H1976="Measured",5,IF(H1976="Implemented",4,IF(H1976="Defined",3,IF(H1976="Draft",2,IF(H1976="Gap",1,0))))))))</f>
        <v/>
      </c>
      <c r="M1976" s="6">
        <f>IF(A1976="","",IF(H1976="N/A — rationale required",IF(I1976&lt;&gt;"","Yes","No"),IF(AND(F1976&lt;&gt;"",G1976&lt;&gt;"",J1976&lt;&gt;"",COUNTIFS('Process Definitions'!$B$5:$B$504,A1976,'Process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6" s="6"/>
      <c r="O1976" s="6"/>
      <c r="P1976" s="6"/>
      <c r="Q1976" s="6"/>
      <c r="R1976" s="6"/>
      <c r="S1976" s="6"/>
      <c r="T1976" s="6"/>
    </row>
    <row r="1977" spans="1:20">
      <c r="A1977" s="6"/>
      <c r="B1977" s="6"/>
      <c r="C1977" s="6"/>
      <c r="D1977" s="6"/>
      <c r="E1977" s="6"/>
      <c r="F1977" s="6"/>
      <c r="G1977" s="6"/>
      <c r="H1977" s="6"/>
      <c r="I1977" s="6"/>
      <c r="J1977" s="6"/>
      <c r="K1977" s="6"/>
      <c r="L1977" s="6">
        <f>IF(A1977="","",IF(H1977="N/A — rationale required",IF(I1977&lt;&gt;"",7,0),IF(H1977="Optimising",6,IF(H1977="Measured",5,IF(H1977="Implemented",4,IF(H1977="Defined",3,IF(H1977="Draft",2,IF(H1977="Gap",1,0))))))))</f>
        <v/>
      </c>
      <c r="M1977" s="6">
        <f>IF(A1977="","",IF(H1977="N/A — rationale required",IF(I1977&lt;&gt;"","Yes","No"),IF(AND(F1977&lt;&gt;"",G1977&lt;&gt;"",J1977&lt;&gt;"",COUNTIFS('Process Definitions'!$B$5:$B$504,A1977,'Process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7" s="6"/>
      <c r="O1977" s="6"/>
      <c r="P1977" s="6"/>
      <c r="Q1977" s="6"/>
      <c r="R1977" s="6"/>
      <c r="S1977" s="6"/>
      <c r="T1977" s="6"/>
    </row>
    <row r="1978" spans="1:20">
      <c r="A1978" s="6"/>
      <c r="B1978" s="6"/>
      <c r="C1978" s="6"/>
      <c r="D1978" s="6"/>
      <c r="E1978" s="6"/>
      <c r="F1978" s="6"/>
      <c r="G1978" s="6"/>
      <c r="H1978" s="6"/>
      <c r="I1978" s="6"/>
      <c r="J1978" s="6"/>
      <c r="K1978" s="6"/>
      <c r="L1978" s="6">
        <f>IF(A1978="","",IF(H1978="N/A — rationale required",IF(I1978&lt;&gt;"",7,0),IF(H1978="Optimising",6,IF(H1978="Measured",5,IF(H1978="Implemented",4,IF(H1978="Defined",3,IF(H1978="Draft",2,IF(H1978="Gap",1,0))))))))</f>
        <v/>
      </c>
      <c r="M1978" s="6">
        <f>IF(A1978="","",IF(H1978="N/A — rationale required",IF(I1978&lt;&gt;"","Yes","No"),IF(AND(F1978&lt;&gt;"",G1978&lt;&gt;"",J1978&lt;&gt;"",COUNTIFS('Process Definitions'!$B$5:$B$504,A1978,'Process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8" s="6"/>
      <c r="O1978" s="6"/>
      <c r="P1978" s="6"/>
      <c r="Q1978" s="6"/>
      <c r="R1978" s="6"/>
      <c r="S1978" s="6"/>
      <c r="T1978" s="6"/>
    </row>
    <row r="1979" spans="1:20">
      <c r="A1979" s="6"/>
      <c r="B1979" s="6"/>
      <c r="C1979" s="6"/>
      <c r="D1979" s="6"/>
      <c r="E1979" s="6"/>
      <c r="F1979" s="6"/>
      <c r="G1979" s="6"/>
      <c r="H1979" s="6"/>
      <c r="I1979" s="6"/>
      <c r="J1979" s="6"/>
      <c r="K1979" s="6"/>
      <c r="L1979" s="6">
        <f>IF(A1979="","",IF(H1979="N/A — rationale required",IF(I1979&lt;&gt;"",7,0),IF(H1979="Optimising",6,IF(H1979="Measured",5,IF(H1979="Implemented",4,IF(H1979="Defined",3,IF(H1979="Draft",2,IF(H1979="Gap",1,0))))))))</f>
        <v/>
      </c>
      <c r="M1979" s="6">
        <f>IF(A1979="","",IF(H1979="N/A — rationale required",IF(I1979&lt;&gt;"","Yes","No"),IF(AND(F1979&lt;&gt;"",G1979&lt;&gt;"",J1979&lt;&gt;"",COUNTIFS('Process Definitions'!$B$5:$B$504,A1979,'Process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79" s="6"/>
      <c r="O1979" s="6"/>
      <c r="P1979" s="6"/>
      <c r="Q1979" s="6"/>
      <c r="R1979" s="6"/>
      <c r="S1979" s="6"/>
      <c r="T1979" s="6"/>
    </row>
    <row r="1980" spans="1:20">
      <c r="A1980" s="6"/>
      <c r="B1980" s="6"/>
      <c r="C1980" s="6"/>
      <c r="D1980" s="6"/>
      <c r="E1980" s="6"/>
      <c r="F1980" s="6"/>
      <c r="G1980" s="6"/>
      <c r="H1980" s="6"/>
      <c r="I1980" s="6"/>
      <c r="J1980" s="6"/>
      <c r="K1980" s="6"/>
      <c r="L1980" s="6">
        <f>IF(A1980="","",IF(H1980="N/A — rationale required",IF(I1980&lt;&gt;"",7,0),IF(H1980="Optimising",6,IF(H1980="Measured",5,IF(H1980="Implemented",4,IF(H1980="Defined",3,IF(H1980="Draft",2,IF(H1980="Gap",1,0))))))))</f>
        <v/>
      </c>
      <c r="M1980" s="6">
        <f>IF(A1980="","",IF(H1980="N/A — rationale required",IF(I1980&lt;&gt;"","Yes","No"),IF(AND(F1980&lt;&gt;"",G1980&lt;&gt;"",J1980&lt;&gt;"",COUNTIFS('Process Definitions'!$B$5:$B$504,A1980,'Process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0" s="6"/>
      <c r="O1980" s="6"/>
      <c r="P1980" s="6"/>
      <c r="Q1980" s="6"/>
      <c r="R1980" s="6"/>
      <c r="S1980" s="6"/>
      <c r="T1980" s="6"/>
    </row>
    <row r="1981" spans="1:20">
      <c r="A1981" s="6"/>
      <c r="B1981" s="6"/>
      <c r="C1981" s="6"/>
      <c r="D1981" s="6"/>
      <c r="E1981" s="6"/>
      <c r="F1981" s="6"/>
      <c r="G1981" s="6"/>
      <c r="H1981" s="6"/>
      <c r="I1981" s="6"/>
      <c r="J1981" s="6"/>
      <c r="K1981" s="6"/>
      <c r="L1981" s="6">
        <f>IF(A1981="","",IF(H1981="N/A — rationale required",IF(I1981&lt;&gt;"",7,0),IF(H1981="Optimising",6,IF(H1981="Measured",5,IF(H1981="Implemented",4,IF(H1981="Defined",3,IF(H1981="Draft",2,IF(H1981="Gap",1,0))))))))</f>
        <v/>
      </c>
      <c r="M1981" s="6">
        <f>IF(A1981="","",IF(H1981="N/A — rationale required",IF(I1981&lt;&gt;"","Yes","No"),IF(AND(F1981&lt;&gt;"",G1981&lt;&gt;"",J1981&lt;&gt;"",COUNTIFS('Process Definitions'!$B$5:$B$504,A1981,'Process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1" s="6"/>
      <c r="O1981" s="6"/>
      <c r="P1981" s="6"/>
      <c r="Q1981" s="6"/>
      <c r="R1981" s="6"/>
      <c r="S1981" s="6"/>
      <c r="T1981" s="6"/>
    </row>
    <row r="1982" spans="1:20">
      <c r="A1982" s="6"/>
      <c r="B1982" s="6"/>
      <c r="C1982" s="6"/>
      <c r="D1982" s="6"/>
      <c r="E1982" s="6"/>
      <c r="F1982" s="6"/>
      <c r="G1982" s="6"/>
      <c r="H1982" s="6"/>
      <c r="I1982" s="6"/>
      <c r="J1982" s="6"/>
      <c r="K1982" s="6"/>
      <c r="L1982" s="6">
        <f>IF(A1982="","",IF(H1982="N/A — rationale required",IF(I1982&lt;&gt;"",7,0),IF(H1982="Optimising",6,IF(H1982="Measured",5,IF(H1982="Implemented",4,IF(H1982="Defined",3,IF(H1982="Draft",2,IF(H1982="Gap",1,0))))))))</f>
        <v/>
      </c>
      <c r="M1982" s="6">
        <f>IF(A1982="","",IF(H1982="N/A — rationale required",IF(I1982&lt;&gt;"","Yes","No"),IF(AND(F1982&lt;&gt;"",G1982&lt;&gt;"",J1982&lt;&gt;"",COUNTIFS('Process Definitions'!$B$5:$B$504,A1982,'Process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2" s="6"/>
      <c r="O1982" s="6"/>
      <c r="P1982" s="6"/>
      <c r="Q1982" s="6"/>
      <c r="R1982" s="6"/>
      <c r="S1982" s="6"/>
      <c r="T1982" s="6"/>
    </row>
    <row r="1983" spans="1:20">
      <c r="A1983" s="6"/>
      <c r="B1983" s="6"/>
      <c r="C1983" s="6"/>
      <c r="D1983" s="6"/>
      <c r="E1983" s="6"/>
      <c r="F1983" s="6"/>
      <c r="G1983" s="6"/>
      <c r="H1983" s="6"/>
      <c r="I1983" s="6"/>
      <c r="J1983" s="6"/>
      <c r="K1983" s="6"/>
      <c r="L1983" s="6">
        <f>IF(A1983="","",IF(H1983="N/A — rationale required",IF(I1983&lt;&gt;"",7,0),IF(H1983="Optimising",6,IF(H1983="Measured",5,IF(H1983="Implemented",4,IF(H1983="Defined",3,IF(H1983="Draft",2,IF(H1983="Gap",1,0))))))))</f>
        <v/>
      </c>
      <c r="M1983" s="6">
        <f>IF(A1983="","",IF(H1983="N/A — rationale required",IF(I1983&lt;&gt;"","Yes","No"),IF(AND(F1983&lt;&gt;"",G1983&lt;&gt;"",J1983&lt;&gt;"",COUNTIFS('Process Definitions'!$B$5:$B$504,A1983,'Process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3" s="6"/>
      <c r="O1983" s="6"/>
      <c r="P1983" s="6"/>
      <c r="Q1983" s="6"/>
      <c r="R1983" s="6"/>
      <c r="S1983" s="6"/>
      <c r="T1983" s="6"/>
    </row>
    <row r="1984" spans="1:20">
      <c r="A1984" s="6"/>
      <c r="B1984" s="6"/>
      <c r="C1984" s="6"/>
      <c r="D1984" s="6"/>
      <c r="E1984" s="6"/>
      <c r="F1984" s="6"/>
      <c r="G1984" s="6"/>
      <c r="H1984" s="6"/>
      <c r="I1984" s="6"/>
      <c r="J1984" s="6"/>
      <c r="K1984" s="6"/>
      <c r="L1984" s="6">
        <f>IF(A1984="","",IF(H1984="N/A — rationale required",IF(I1984&lt;&gt;"",7,0),IF(H1984="Optimising",6,IF(H1984="Measured",5,IF(H1984="Implemented",4,IF(H1984="Defined",3,IF(H1984="Draft",2,IF(H1984="Gap",1,0))))))))</f>
        <v/>
      </c>
      <c r="M1984" s="6">
        <f>IF(A1984="","",IF(H1984="N/A — rationale required",IF(I1984&lt;&gt;"","Yes","No"),IF(AND(F1984&lt;&gt;"",G1984&lt;&gt;"",J1984&lt;&gt;"",COUNTIFS('Process Definitions'!$B$5:$B$504,A1984,'Process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4" s="6"/>
      <c r="O1984" s="6"/>
      <c r="P1984" s="6"/>
      <c r="Q1984" s="6"/>
      <c r="R1984" s="6"/>
      <c r="S1984" s="6"/>
      <c r="T1984" s="6"/>
    </row>
    <row r="1985" spans="1:20">
      <c r="A1985" s="6"/>
      <c r="B1985" s="6"/>
      <c r="C1985" s="6"/>
      <c r="D1985" s="6"/>
      <c r="E1985" s="6"/>
      <c r="F1985" s="6"/>
      <c r="G1985" s="6"/>
      <c r="H1985" s="6"/>
      <c r="I1985" s="6"/>
      <c r="J1985" s="6"/>
      <c r="K1985" s="6"/>
      <c r="L1985" s="6">
        <f>IF(A1985="","",IF(H1985="N/A — rationale required",IF(I1985&lt;&gt;"",7,0),IF(H1985="Optimising",6,IF(H1985="Measured",5,IF(H1985="Implemented",4,IF(H1985="Defined",3,IF(H1985="Draft",2,IF(H1985="Gap",1,0))))))))</f>
        <v/>
      </c>
      <c r="M1985" s="6">
        <f>IF(A1985="","",IF(H1985="N/A — rationale required",IF(I1985&lt;&gt;"","Yes","No"),IF(AND(F1985&lt;&gt;"",G1985&lt;&gt;"",J1985&lt;&gt;"",COUNTIFS('Process Definitions'!$B$5:$B$504,A1985,'Process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5" s="6"/>
      <c r="O1985" s="6"/>
      <c r="P1985" s="6"/>
      <c r="Q1985" s="6"/>
      <c r="R1985" s="6"/>
      <c r="S1985" s="6"/>
      <c r="T1985" s="6"/>
    </row>
    <row r="1986" spans="1:20">
      <c r="A1986" s="6"/>
      <c r="B1986" s="6"/>
      <c r="C1986" s="6"/>
      <c r="D1986" s="6"/>
      <c r="E1986" s="6"/>
      <c r="F1986" s="6"/>
      <c r="G1986" s="6"/>
      <c r="H1986" s="6"/>
      <c r="I1986" s="6"/>
      <c r="J1986" s="6"/>
      <c r="K1986" s="6"/>
      <c r="L1986" s="6">
        <f>IF(A1986="","",IF(H1986="N/A — rationale required",IF(I1986&lt;&gt;"",7,0),IF(H1986="Optimising",6,IF(H1986="Measured",5,IF(H1986="Implemented",4,IF(H1986="Defined",3,IF(H1986="Draft",2,IF(H1986="Gap",1,0))))))))</f>
        <v/>
      </c>
      <c r="M1986" s="6">
        <f>IF(A1986="","",IF(H1986="N/A — rationale required",IF(I1986&lt;&gt;"","Yes","No"),IF(AND(F1986&lt;&gt;"",G1986&lt;&gt;"",J1986&lt;&gt;"",COUNTIFS('Process Definitions'!$B$5:$B$504,A1986,'Process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6" s="6"/>
      <c r="O1986" s="6"/>
      <c r="P1986" s="6"/>
      <c r="Q1986" s="6"/>
      <c r="R1986" s="6"/>
      <c r="S1986" s="6"/>
      <c r="T1986" s="6"/>
    </row>
    <row r="1987" spans="1:20">
      <c r="A1987" s="6"/>
      <c r="B1987" s="6"/>
      <c r="C1987" s="6"/>
      <c r="D1987" s="6"/>
      <c r="E1987" s="6"/>
      <c r="F1987" s="6"/>
      <c r="G1987" s="6"/>
      <c r="H1987" s="6"/>
      <c r="I1987" s="6"/>
      <c r="J1987" s="6"/>
      <c r="K1987" s="6"/>
      <c r="L1987" s="6">
        <f>IF(A1987="","",IF(H1987="N/A — rationale required",IF(I1987&lt;&gt;"",7,0),IF(H1987="Optimising",6,IF(H1987="Measured",5,IF(H1987="Implemented",4,IF(H1987="Defined",3,IF(H1987="Draft",2,IF(H1987="Gap",1,0))))))))</f>
        <v/>
      </c>
      <c r="M1987" s="6">
        <f>IF(A1987="","",IF(H1987="N/A — rationale required",IF(I1987&lt;&gt;"","Yes","No"),IF(AND(F1987&lt;&gt;"",G1987&lt;&gt;"",J1987&lt;&gt;"",COUNTIFS('Process Definitions'!$B$5:$B$504,A1987,'Process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7" s="6"/>
      <c r="O1987" s="6"/>
      <c r="P1987" s="6"/>
      <c r="Q1987" s="6"/>
      <c r="R1987" s="6"/>
      <c r="S1987" s="6"/>
      <c r="T1987" s="6"/>
    </row>
    <row r="1988" spans="1:20">
      <c r="A1988" s="6"/>
      <c r="B1988" s="6"/>
      <c r="C1988" s="6"/>
      <c r="D1988" s="6"/>
      <c r="E1988" s="6"/>
      <c r="F1988" s="6"/>
      <c r="G1988" s="6"/>
      <c r="H1988" s="6"/>
      <c r="I1988" s="6"/>
      <c r="J1988" s="6"/>
      <c r="K1988" s="6"/>
      <c r="L1988" s="6">
        <f>IF(A1988="","",IF(H1988="N/A — rationale required",IF(I1988&lt;&gt;"",7,0),IF(H1988="Optimising",6,IF(H1988="Measured",5,IF(H1988="Implemented",4,IF(H1988="Defined",3,IF(H1988="Draft",2,IF(H1988="Gap",1,0))))))))</f>
        <v/>
      </c>
      <c r="M1988" s="6">
        <f>IF(A1988="","",IF(H1988="N/A — rationale required",IF(I1988&lt;&gt;"","Yes","No"),IF(AND(F1988&lt;&gt;"",G1988&lt;&gt;"",J1988&lt;&gt;"",COUNTIFS('Process Definitions'!$B$5:$B$504,A1988,'Process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8" s="6"/>
      <c r="O1988" s="6"/>
      <c r="P1988" s="6"/>
      <c r="Q1988" s="6"/>
      <c r="R1988" s="6"/>
      <c r="S1988" s="6"/>
      <c r="T1988" s="6"/>
    </row>
    <row r="1989" spans="1:20">
      <c r="A1989" s="6"/>
      <c r="B1989" s="6"/>
      <c r="C1989" s="6"/>
      <c r="D1989" s="6"/>
      <c r="E1989" s="6"/>
      <c r="F1989" s="6"/>
      <c r="G1989" s="6"/>
      <c r="H1989" s="6"/>
      <c r="I1989" s="6"/>
      <c r="J1989" s="6"/>
      <c r="K1989" s="6"/>
      <c r="L1989" s="6">
        <f>IF(A1989="","",IF(H1989="N/A — rationale required",IF(I1989&lt;&gt;"",7,0),IF(H1989="Optimising",6,IF(H1989="Measured",5,IF(H1989="Implemented",4,IF(H1989="Defined",3,IF(H1989="Draft",2,IF(H1989="Gap",1,0))))))))</f>
        <v/>
      </c>
      <c r="M1989" s="6">
        <f>IF(A1989="","",IF(H1989="N/A — rationale required",IF(I1989&lt;&gt;"","Yes","No"),IF(AND(F1989&lt;&gt;"",G1989&lt;&gt;"",J1989&lt;&gt;"",COUNTIFS('Process Definitions'!$B$5:$B$504,A1989,'Process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89" s="6"/>
      <c r="O1989" s="6"/>
      <c r="P1989" s="6"/>
      <c r="Q1989" s="6"/>
      <c r="R1989" s="6"/>
      <c r="S1989" s="6"/>
      <c r="T1989" s="6"/>
    </row>
    <row r="1990" spans="1:20">
      <c r="A1990" s="6"/>
      <c r="B1990" s="6"/>
      <c r="C1990" s="6"/>
      <c r="D1990" s="6"/>
      <c r="E1990" s="6"/>
      <c r="F1990" s="6"/>
      <c r="G1990" s="6"/>
      <c r="H1990" s="6"/>
      <c r="I1990" s="6"/>
      <c r="J1990" s="6"/>
      <c r="K1990" s="6"/>
      <c r="L1990" s="6">
        <f>IF(A1990="","",IF(H1990="N/A — rationale required",IF(I1990&lt;&gt;"",7,0),IF(H1990="Optimising",6,IF(H1990="Measured",5,IF(H1990="Implemented",4,IF(H1990="Defined",3,IF(H1990="Draft",2,IF(H1990="Gap",1,0))))))))</f>
        <v/>
      </c>
      <c r="M1990" s="6">
        <f>IF(A1990="","",IF(H1990="N/A — rationale required",IF(I1990&lt;&gt;"","Yes","No"),IF(AND(F1990&lt;&gt;"",G1990&lt;&gt;"",J1990&lt;&gt;"",COUNTIFS('Process Definitions'!$B$5:$B$504,A1990,'Process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0" s="6"/>
      <c r="O1990" s="6"/>
      <c r="P1990" s="6"/>
      <c r="Q1990" s="6"/>
      <c r="R1990" s="6"/>
      <c r="S1990" s="6"/>
      <c r="T1990" s="6"/>
    </row>
    <row r="1991" spans="1:20">
      <c r="A1991" s="6"/>
      <c r="B1991" s="6"/>
      <c r="C1991" s="6"/>
      <c r="D1991" s="6"/>
      <c r="E1991" s="6"/>
      <c r="F1991" s="6"/>
      <c r="G1991" s="6"/>
      <c r="H1991" s="6"/>
      <c r="I1991" s="6"/>
      <c r="J1991" s="6"/>
      <c r="K1991" s="6"/>
      <c r="L1991" s="6">
        <f>IF(A1991="","",IF(H1991="N/A — rationale required",IF(I1991&lt;&gt;"",7,0),IF(H1991="Optimising",6,IF(H1991="Measured",5,IF(H1991="Implemented",4,IF(H1991="Defined",3,IF(H1991="Draft",2,IF(H1991="Gap",1,0))))))))</f>
        <v/>
      </c>
      <c r="M1991" s="6">
        <f>IF(A1991="","",IF(H1991="N/A — rationale required",IF(I1991&lt;&gt;"","Yes","No"),IF(AND(F1991&lt;&gt;"",G1991&lt;&gt;"",J1991&lt;&gt;"",COUNTIFS('Process Definitions'!$B$5:$B$504,A1991,'Process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1" s="6"/>
      <c r="O1991" s="6"/>
      <c r="P1991" s="6"/>
      <c r="Q1991" s="6"/>
      <c r="R1991" s="6"/>
      <c r="S1991" s="6"/>
      <c r="T1991" s="6"/>
    </row>
    <row r="1992" spans="1:20">
      <c r="A1992" s="6"/>
      <c r="B1992" s="6"/>
      <c r="C1992" s="6"/>
      <c r="D1992" s="6"/>
      <c r="E1992" s="6"/>
      <c r="F1992" s="6"/>
      <c r="G1992" s="6"/>
      <c r="H1992" s="6"/>
      <c r="I1992" s="6"/>
      <c r="J1992" s="6"/>
      <c r="K1992" s="6"/>
      <c r="L1992" s="6">
        <f>IF(A1992="","",IF(H1992="N/A — rationale required",IF(I1992&lt;&gt;"",7,0),IF(H1992="Optimising",6,IF(H1992="Measured",5,IF(H1992="Implemented",4,IF(H1992="Defined",3,IF(H1992="Draft",2,IF(H1992="Gap",1,0))))))))</f>
        <v/>
      </c>
      <c r="M1992" s="6">
        <f>IF(A1992="","",IF(H1992="N/A — rationale required",IF(I1992&lt;&gt;"","Yes","No"),IF(AND(F1992&lt;&gt;"",G1992&lt;&gt;"",J1992&lt;&gt;"",COUNTIFS('Process Definitions'!$B$5:$B$504,A1992,'Process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2" s="6"/>
      <c r="O1992" s="6"/>
      <c r="P1992" s="6"/>
      <c r="Q1992" s="6"/>
      <c r="R1992" s="6"/>
      <c r="S1992" s="6"/>
      <c r="T1992" s="6"/>
    </row>
    <row r="1993" spans="1:20">
      <c r="A1993" s="6"/>
      <c r="B1993" s="6"/>
      <c r="C1993" s="6"/>
      <c r="D1993" s="6"/>
      <c r="E1993" s="6"/>
      <c r="F1993" s="6"/>
      <c r="G1993" s="6"/>
      <c r="H1993" s="6"/>
      <c r="I1993" s="6"/>
      <c r="J1993" s="6"/>
      <c r="K1993" s="6"/>
      <c r="L1993" s="6">
        <f>IF(A1993="","",IF(H1993="N/A — rationale required",IF(I1993&lt;&gt;"",7,0),IF(H1993="Optimising",6,IF(H1993="Measured",5,IF(H1993="Implemented",4,IF(H1993="Defined",3,IF(H1993="Draft",2,IF(H1993="Gap",1,0))))))))</f>
        <v/>
      </c>
      <c r="M1993" s="6">
        <f>IF(A1993="","",IF(H1993="N/A — rationale required",IF(I1993&lt;&gt;"","Yes","No"),IF(AND(F1993&lt;&gt;"",G1993&lt;&gt;"",J1993&lt;&gt;"",COUNTIFS('Process Definitions'!$B$5:$B$504,A1993,'Process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3" s="6"/>
      <c r="O1993" s="6"/>
      <c r="P1993" s="6"/>
      <c r="Q1993" s="6"/>
      <c r="R1993" s="6"/>
      <c r="S1993" s="6"/>
      <c r="T1993" s="6"/>
    </row>
    <row r="1994" spans="1:20">
      <c r="A1994" s="6"/>
      <c r="B1994" s="6"/>
      <c r="C1994" s="6"/>
      <c r="D1994" s="6"/>
      <c r="E1994" s="6"/>
      <c r="F1994" s="6"/>
      <c r="G1994" s="6"/>
      <c r="H1994" s="6"/>
      <c r="I1994" s="6"/>
      <c r="J1994" s="6"/>
      <c r="K1994" s="6"/>
      <c r="L1994" s="6">
        <f>IF(A1994="","",IF(H1994="N/A — rationale required",IF(I1994&lt;&gt;"",7,0),IF(H1994="Optimising",6,IF(H1994="Measured",5,IF(H1994="Implemented",4,IF(H1994="Defined",3,IF(H1994="Draft",2,IF(H1994="Gap",1,0))))))))</f>
        <v/>
      </c>
      <c r="M1994" s="6">
        <f>IF(A1994="","",IF(H1994="N/A — rationale required",IF(I1994&lt;&gt;"","Yes","No"),IF(AND(F1994&lt;&gt;"",G1994&lt;&gt;"",J1994&lt;&gt;"",COUNTIFS('Process Definitions'!$B$5:$B$504,A1994,'Process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4" s="6"/>
      <c r="O1994" s="6"/>
      <c r="P1994" s="6"/>
      <c r="Q1994" s="6"/>
      <c r="R1994" s="6"/>
      <c r="S1994" s="6"/>
      <c r="T1994" s="6"/>
    </row>
    <row r="1995" spans="1:20">
      <c r="A1995" s="6"/>
      <c r="B1995" s="6"/>
      <c r="C1995" s="6"/>
      <c r="D1995" s="6"/>
      <c r="E1995" s="6"/>
      <c r="F1995" s="6"/>
      <c r="G1995" s="6"/>
      <c r="H1995" s="6"/>
      <c r="I1995" s="6"/>
      <c r="J1995" s="6"/>
      <c r="K1995" s="6"/>
      <c r="L1995" s="6">
        <f>IF(A1995="","",IF(H1995="N/A — rationale required",IF(I1995&lt;&gt;"",7,0),IF(H1995="Optimising",6,IF(H1995="Measured",5,IF(H1995="Implemented",4,IF(H1995="Defined",3,IF(H1995="Draft",2,IF(H1995="Gap",1,0))))))))</f>
        <v/>
      </c>
      <c r="M1995" s="6">
        <f>IF(A1995="","",IF(H1995="N/A — rationale required",IF(I1995&lt;&gt;"","Yes","No"),IF(AND(F1995&lt;&gt;"",G1995&lt;&gt;"",J1995&lt;&gt;"",COUNTIFS('Process Definitions'!$B$5:$B$504,A1995,'Process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5" s="6"/>
      <c r="O1995" s="6"/>
      <c r="P1995" s="6"/>
      <c r="Q1995" s="6"/>
      <c r="R1995" s="6"/>
      <c r="S1995" s="6"/>
      <c r="T1995" s="6"/>
    </row>
    <row r="1996" spans="1:20">
      <c r="A1996" s="6"/>
      <c r="B1996" s="6"/>
      <c r="C1996" s="6"/>
      <c r="D1996" s="6"/>
      <c r="E1996" s="6"/>
      <c r="F1996" s="6"/>
      <c r="G1996" s="6"/>
      <c r="H1996" s="6"/>
      <c r="I1996" s="6"/>
      <c r="J1996" s="6"/>
      <c r="K1996" s="6"/>
      <c r="L1996" s="6">
        <f>IF(A1996="","",IF(H1996="N/A — rationale required",IF(I1996&lt;&gt;"",7,0),IF(H1996="Optimising",6,IF(H1996="Measured",5,IF(H1996="Implemented",4,IF(H1996="Defined",3,IF(H1996="Draft",2,IF(H1996="Gap",1,0))))))))</f>
        <v/>
      </c>
      <c r="M1996" s="6">
        <f>IF(A1996="","",IF(H1996="N/A — rationale required",IF(I1996&lt;&gt;"","Yes","No"),IF(AND(F1996&lt;&gt;"",G1996&lt;&gt;"",J1996&lt;&gt;"",COUNTIFS('Process Definitions'!$B$5:$B$504,A1996,'Process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6" s="6"/>
      <c r="O1996" s="6"/>
      <c r="P1996" s="6"/>
      <c r="Q1996" s="6"/>
      <c r="R1996" s="6"/>
      <c r="S1996" s="6"/>
      <c r="T1996" s="6"/>
    </row>
    <row r="1997" spans="1:20">
      <c r="A1997" s="6"/>
      <c r="B1997" s="6"/>
      <c r="C1997" s="6"/>
      <c r="D1997" s="6"/>
      <c r="E1997" s="6"/>
      <c r="F1997" s="6"/>
      <c r="G1997" s="6"/>
      <c r="H1997" s="6"/>
      <c r="I1997" s="6"/>
      <c r="J1997" s="6"/>
      <c r="K1997" s="6"/>
      <c r="L1997" s="6">
        <f>IF(A1997="","",IF(H1997="N/A — rationale required",IF(I1997&lt;&gt;"",7,0),IF(H1997="Optimising",6,IF(H1997="Measured",5,IF(H1997="Implemented",4,IF(H1997="Defined",3,IF(H1997="Draft",2,IF(H1997="Gap",1,0))))))))</f>
        <v/>
      </c>
      <c r="M1997" s="6">
        <f>IF(A1997="","",IF(H1997="N/A — rationale required",IF(I1997&lt;&gt;"","Yes","No"),IF(AND(F1997&lt;&gt;"",G1997&lt;&gt;"",J1997&lt;&gt;"",COUNTIFS('Process Definitions'!$B$5:$B$504,A1997,'Process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7" s="6"/>
      <c r="O1997" s="6"/>
      <c r="P1997" s="6"/>
      <c r="Q1997" s="6"/>
      <c r="R1997" s="6"/>
      <c r="S1997" s="6"/>
      <c r="T1997" s="6"/>
    </row>
    <row r="1998" spans="1:20">
      <c r="A1998" s="6"/>
      <c r="B1998" s="6"/>
      <c r="C1998" s="6"/>
      <c r="D1998" s="6"/>
      <c r="E1998" s="6"/>
      <c r="F1998" s="6"/>
      <c r="G1998" s="6"/>
      <c r="H1998" s="6"/>
      <c r="I1998" s="6"/>
      <c r="J1998" s="6"/>
      <c r="K1998" s="6"/>
      <c r="L1998" s="6">
        <f>IF(A1998="","",IF(H1998="N/A — rationale required",IF(I1998&lt;&gt;"",7,0),IF(H1998="Optimising",6,IF(H1998="Measured",5,IF(H1998="Implemented",4,IF(H1998="Defined",3,IF(H1998="Draft",2,IF(H1998="Gap",1,0))))))))</f>
        <v/>
      </c>
      <c r="M1998" s="6">
        <f>IF(A1998="","",IF(H1998="N/A — rationale required",IF(I1998&lt;&gt;"","Yes","No"),IF(AND(F1998&lt;&gt;"",G1998&lt;&gt;"",J1998&lt;&gt;"",COUNTIFS('Process Definitions'!$B$5:$B$504,A1998,'Process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8" s="6"/>
      <c r="O1998" s="6"/>
      <c r="P1998" s="6"/>
      <c r="Q1998" s="6"/>
      <c r="R1998" s="6"/>
      <c r="S1998" s="6"/>
      <c r="T1998" s="6"/>
    </row>
    <row r="1999" spans="1:20">
      <c r="A1999" s="6"/>
      <c r="B1999" s="6"/>
      <c r="C1999" s="6"/>
      <c r="D1999" s="6"/>
      <c r="E1999" s="6"/>
      <c r="F1999" s="6"/>
      <c r="G1999" s="6"/>
      <c r="H1999" s="6"/>
      <c r="I1999" s="6"/>
      <c r="J1999" s="6"/>
      <c r="K1999" s="6"/>
      <c r="L1999" s="6">
        <f>IF(A1999="","",IF(H1999="N/A — rationale required",IF(I1999&lt;&gt;"",7,0),IF(H1999="Optimising",6,IF(H1999="Measured",5,IF(H1999="Implemented",4,IF(H1999="Defined",3,IF(H1999="Draft",2,IF(H1999="Gap",1,0))))))))</f>
        <v/>
      </c>
      <c r="M1999" s="6">
        <f>IF(A1999="","",IF(H1999="N/A — rationale required",IF(I1999&lt;&gt;"","Yes","No"),IF(AND(F1999&lt;&gt;"",G1999&lt;&gt;"",J1999&lt;&gt;"",COUNTIFS('Process Definitions'!$B$5:$B$504,A1999,'Process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1999" s="6"/>
      <c r="O1999" s="6"/>
      <c r="P1999" s="6"/>
      <c r="Q1999" s="6"/>
      <c r="R1999" s="6"/>
      <c r="S1999" s="6"/>
      <c r="T1999" s="6"/>
    </row>
    <row r="2000" spans="1:20">
      <c r="A2000" s="6"/>
      <c r="B2000" s="6"/>
      <c r="C2000" s="6"/>
      <c r="D2000" s="6"/>
      <c r="E2000" s="6"/>
      <c r="F2000" s="6"/>
      <c r="G2000" s="6"/>
      <c r="H2000" s="6"/>
      <c r="I2000" s="6"/>
      <c r="J2000" s="6"/>
      <c r="K2000" s="6"/>
      <c r="L2000" s="6">
        <f>IF(A2000="","",IF(H2000="N/A — rationale required",IF(I2000&lt;&gt;"",7,0),IF(H2000="Optimising",6,IF(H2000="Measured",5,IF(H2000="Implemented",4,IF(H2000="Defined",3,IF(H2000="Draft",2,IF(H2000="Gap",1,0))))))))</f>
        <v/>
      </c>
      <c r="M2000" s="6">
        <f>IF(A2000="","",IF(H2000="N/A — rationale required",IF(I2000&lt;&gt;"","Yes","No"),IF(AND(F2000&lt;&gt;"",G2000&lt;&gt;"",J2000&lt;&gt;"",COUNTIFS('Process Definitions'!$B$5:$B$504,A2000,'Process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0" s="6"/>
      <c r="O2000" s="6"/>
      <c r="P2000" s="6"/>
      <c r="Q2000" s="6"/>
      <c r="R2000" s="6"/>
      <c r="S2000" s="6"/>
      <c r="T2000" s="6"/>
    </row>
    <row r="2001" spans="1:20">
      <c r="A2001" s="6"/>
      <c r="B2001" s="6"/>
      <c r="C2001" s="6"/>
      <c r="D2001" s="6"/>
      <c r="E2001" s="6"/>
      <c r="F2001" s="6"/>
      <c r="G2001" s="6"/>
      <c r="H2001" s="6"/>
      <c r="I2001" s="6"/>
      <c r="J2001" s="6"/>
      <c r="K2001" s="6"/>
      <c r="L2001" s="6">
        <f>IF(A2001="","",IF(H2001="N/A — rationale required",IF(I2001&lt;&gt;"",7,0),IF(H2001="Optimising",6,IF(H2001="Measured",5,IF(H2001="Implemented",4,IF(H2001="Defined",3,IF(H2001="Draft",2,IF(H2001="Gap",1,0))))))))</f>
        <v/>
      </c>
      <c r="M2001" s="6">
        <f>IF(A2001="","",IF(H2001="N/A — rationale required",IF(I2001&lt;&gt;"","Yes","No"),IF(AND(F2001&lt;&gt;"",G2001&lt;&gt;"",J2001&lt;&gt;"",COUNTIFS('Process Definitions'!$B$5:$B$504,A2001,'Process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1" s="6"/>
      <c r="O2001" s="6"/>
      <c r="P2001" s="6"/>
      <c r="Q2001" s="6"/>
      <c r="R2001" s="6"/>
      <c r="S2001" s="6"/>
      <c r="T2001" s="6"/>
    </row>
    <row r="2002" spans="1:20">
      <c r="A2002" s="6"/>
      <c r="B2002" s="6"/>
      <c r="C2002" s="6"/>
      <c r="D2002" s="6"/>
      <c r="E2002" s="6"/>
      <c r="F2002" s="6"/>
      <c r="G2002" s="6"/>
      <c r="H2002" s="6"/>
      <c r="I2002" s="6"/>
      <c r="J2002" s="6"/>
      <c r="K2002" s="6"/>
      <c r="L2002" s="6">
        <f>IF(A2002="","",IF(H2002="N/A — rationale required",IF(I2002&lt;&gt;"",7,0),IF(H2002="Optimising",6,IF(H2002="Measured",5,IF(H2002="Implemented",4,IF(H2002="Defined",3,IF(H2002="Draft",2,IF(H2002="Gap",1,0))))))))</f>
        <v/>
      </c>
      <c r="M2002" s="6">
        <f>IF(A2002="","",IF(H2002="N/A — rationale required",IF(I2002&lt;&gt;"","Yes","No"),IF(AND(F2002&lt;&gt;"",G2002&lt;&gt;"",J2002&lt;&gt;"",COUNTIFS('Process Definitions'!$B$5:$B$504,A2002,'Process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2" s="6"/>
      <c r="O2002" s="6"/>
      <c r="P2002" s="6"/>
      <c r="Q2002" s="6"/>
      <c r="R2002" s="6"/>
      <c r="S2002" s="6"/>
      <c r="T2002" s="6"/>
    </row>
    <row r="2003" spans="1:20">
      <c r="A2003" s="6"/>
      <c r="B2003" s="6"/>
      <c r="C2003" s="6"/>
      <c r="D2003" s="6"/>
      <c r="E2003" s="6"/>
      <c r="F2003" s="6"/>
      <c r="G2003" s="6"/>
      <c r="H2003" s="6"/>
      <c r="I2003" s="6"/>
      <c r="J2003" s="6"/>
      <c r="K2003" s="6"/>
      <c r="L2003" s="6">
        <f>IF(A2003="","",IF(H2003="N/A — rationale required",IF(I2003&lt;&gt;"",7,0),IF(H2003="Optimising",6,IF(H2003="Measured",5,IF(H2003="Implemented",4,IF(H2003="Defined",3,IF(H2003="Draft",2,IF(H2003="Gap",1,0))))))))</f>
        <v/>
      </c>
      <c r="M2003" s="6">
        <f>IF(A2003="","",IF(H2003="N/A — rationale required",IF(I2003&lt;&gt;"","Yes","No"),IF(AND(F2003&lt;&gt;"",G2003&lt;&gt;"",J2003&lt;&gt;"",COUNTIFS('Process Definitions'!$B$5:$B$504,A2003,'Process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3" s="6"/>
      <c r="O2003" s="6"/>
      <c r="P2003" s="6"/>
      <c r="Q2003" s="6"/>
      <c r="R2003" s="6"/>
      <c r="S2003" s="6"/>
      <c r="T2003" s="6"/>
    </row>
    <row r="2004" spans="1:20">
      <c r="A2004" s="6"/>
      <c r="B2004" s="6"/>
      <c r="C2004" s="6"/>
      <c r="D2004" s="6"/>
      <c r="E2004" s="6"/>
      <c r="F2004" s="6"/>
      <c r="G2004" s="6"/>
      <c r="H2004" s="6"/>
      <c r="I2004" s="6"/>
      <c r="J2004" s="6"/>
      <c r="K2004" s="6"/>
      <c r="L2004" s="6">
        <f>IF(A2004="","",IF(H2004="N/A — rationale required",IF(I2004&lt;&gt;"",7,0),IF(H2004="Optimising",6,IF(H2004="Measured",5,IF(H2004="Implemented",4,IF(H2004="Defined",3,IF(H2004="Draft",2,IF(H2004="Gap",1,0))))))))</f>
        <v/>
      </c>
      <c r="M2004" s="6">
        <f>IF(A2004="","",IF(H2004="N/A — rationale required",IF(I2004&lt;&gt;"","Yes","No"),IF(AND(F2004&lt;&gt;"",G2004&lt;&gt;"",J2004&lt;&gt;"",COUNTIFS('Process Definitions'!$B$5:$B$504,A2004,'Process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4" s="6"/>
      <c r="O2004" s="6"/>
      <c r="P2004" s="6"/>
      <c r="Q2004" s="6"/>
      <c r="R2004" s="6"/>
      <c r="S2004" s="6"/>
      <c r="T2004" s="6"/>
    </row>
    <row r="2005" spans="1:20">
      <c r="A2005" s="6"/>
      <c r="B2005" s="6"/>
      <c r="C2005" s="6"/>
      <c r="D2005" s="6"/>
      <c r="E2005" s="6"/>
      <c r="F2005" s="6"/>
      <c r="G2005" s="6"/>
      <c r="H2005" s="6"/>
      <c r="I2005" s="6"/>
      <c r="J2005" s="6"/>
      <c r="K2005" s="6"/>
      <c r="L2005" s="6">
        <f>IF(A2005="","",IF(H2005="N/A — rationale required",IF(I2005&lt;&gt;"",7,0),IF(H2005="Optimising",6,IF(H2005="Measured",5,IF(H2005="Implemented",4,IF(H2005="Defined",3,IF(H2005="Draft",2,IF(H2005="Gap",1,0))))))))</f>
        <v/>
      </c>
      <c r="M2005" s="6">
        <f>IF(A2005="","",IF(H2005="N/A — rationale required",IF(I2005&lt;&gt;"","Yes","No"),IF(AND(F2005&lt;&gt;"",G2005&lt;&gt;"",J2005&lt;&gt;"",COUNTIFS('Process Definitions'!$B$5:$B$504,A2005,'Process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5" s="6"/>
      <c r="O2005" s="6"/>
      <c r="P2005" s="6"/>
      <c r="Q2005" s="6"/>
      <c r="R2005" s="6"/>
      <c r="S2005" s="6"/>
      <c r="T2005" s="6"/>
    </row>
    <row r="2006" spans="1:20">
      <c r="A2006" s="6"/>
      <c r="B2006" s="6"/>
      <c r="C2006" s="6"/>
      <c r="D2006" s="6"/>
      <c r="E2006" s="6"/>
      <c r="F2006" s="6"/>
      <c r="G2006" s="6"/>
      <c r="H2006" s="6"/>
      <c r="I2006" s="6"/>
      <c r="J2006" s="6"/>
      <c r="K2006" s="6"/>
      <c r="L2006" s="6">
        <f>IF(A2006="","",IF(H2006="N/A — rationale required",IF(I2006&lt;&gt;"",7,0),IF(H2006="Optimising",6,IF(H2006="Measured",5,IF(H2006="Implemented",4,IF(H2006="Defined",3,IF(H2006="Draft",2,IF(H2006="Gap",1,0))))))))</f>
        <v/>
      </c>
      <c r="M2006" s="6">
        <f>IF(A2006="","",IF(H2006="N/A — rationale required",IF(I2006&lt;&gt;"","Yes","No"),IF(AND(F2006&lt;&gt;"",G2006&lt;&gt;"",J2006&lt;&gt;"",COUNTIFS('Process Definitions'!$B$5:$B$504,A2006,'Process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6" s="6"/>
      <c r="O2006" s="6"/>
      <c r="P2006" s="6"/>
      <c r="Q2006" s="6"/>
      <c r="R2006" s="6"/>
      <c r="S2006" s="6"/>
      <c r="T2006" s="6"/>
    </row>
    <row r="2007" spans="1:20">
      <c r="A2007" s="6"/>
      <c r="B2007" s="6"/>
      <c r="C2007" s="6"/>
      <c r="D2007" s="6"/>
      <c r="E2007" s="6"/>
      <c r="F2007" s="6"/>
      <c r="G2007" s="6"/>
      <c r="H2007" s="6"/>
      <c r="I2007" s="6"/>
      <c r="J2007" s="6"/>
      <c r="K2007" s="6"/>
      <c r="L2007" s="6">
        <f>IF(A2007="","",IF(H2007="N/A — rationale required",IF(I2007&lt;&gt;"",7,0),IF(H2007="Optimising",6,IF(H2007="Measured",5,IF(H2007="Implemented",4,IF(H2007="Defined",3,IF(H2007="Draft",2,IF(H2007="Gap",1,0))))))))</f>
        <v/>
      </c>
      <c r="M2007" s="6">
        <f>IF(A2007="","",IF(H2007="N/A — rationale required",IF(I2007&lt;&gt;"","Yes","No"),IF(AND(F2007&lt;&gt;"",G2007&lt;&gt;"",J2007&lt;&gt;"",COUNTIFS('Process Definitions'!$B$5:$B$504,A2007,'Process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7" s="6"/>
      <c r="O2007" s="6"/>
      <c r="P2007" s="6"/>
      <c r="Q2007" s="6"/>
      <c r="R2007" s="6"/>
      <c r="S2007" s="6"/>
      <c r="T2007" s="6"/>
    </row>
    <row r="2008" spans="1:20">
      <c r="A2008" s="6"/>
      <c r="B2008" s="6"/>
      <c r="C2008" s="6"/>
      <c r="D2008" s="6"/>
      <c r="E2008" s="6"/>
      <c r="F2008" s="6"/>
      <c r="G2008" s="6"/>
      <c r="H2008" s="6"/>
      <c r="I2008" s="6"/>
      <c r="J2008" s="6"/>
      <c r="K2008" s="6"/>
      <c r="L2008" s="6">
        <f>IF(A2008="","",IF(H2008="N/A — rationale required",IF(I2008&lt;&gt;"",7,0),IF(H2008="Optimising",6,IF(H2008="Measured",5,IF(H2008="Implemented",4,IF(H2008="Defined",3,IF(H2008="Draft",2,IF(H2008="Gap",1,0))))))))</f>
        <v/>
      </c>
      <c r="M2008" s="6">
        <f>IF(A2008="","",IF(H2008="N/A — rationale required",IF(I2008&lt;&gt;"","Yes","No"),IF(AND(F2008&lt;&gt;"",G2008&lt;&gt;"",J2008&lt;&gt;"",COUNTIFS('Process Definitions'!$B$5:$B$504,A2008,'Process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8" s="6"/>
      <c r="O2008" s="6"/>
      <c r="P2008" s="6"/>
      <c r="Q2008" s="6"/>
      <c r="R2008" s="6"/>
      <c r="S2008" s="6"/>
      <c r="T2008" s="6"/>
    </row>
    <row r="2009" spans="1:20">
      <c r="A2009" s="6"/>
      <c r="B2009" s="6"/>
      <c r="C2009" s="6"/>
      <c r="D2009" s="6"/>
      <c r="E2009" s="6"/>
      <c r="F2009" s="6"/>
      <c r="G2009" s="6"/>
      <c r="H2009" s="6"/>
      <c r="I2009" s="6"/>
      <c r="J2009" s="6"/>
      <c r="K2009" s="6"/>
      <c r="L2009" s="6">
        <f>IF(A2009="","",IF(H2009="N/A — rationale required",IF(I2009&lt;&gt;"",7,0),IF(H2009="Optimising",6,IF(H2009="Measured",5,IF(H2009="Implemented",4,IF(H2009="Defined",3,IF(H2009="Draft",2,IF(H2009="Gap",1,0))))))))</f>
        <v/>
      </c>
      <c r="M2009" s="6">
        <f>IF(A2009="","",IF(H2009="N/A — rationale required",IF(I2009&lt;&gt;"","Yes","No"),IF(AND(F2009&lt;&gt;"",G2009&lt;&gt;"",J2009&lt;&gt;"",COUNTIFS('Process Definitions'!$B$5:$B$504,A2009,'Process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09" s="6"/>
      <c r="O2009" s="6"/>
      <c r="P2009" s="6"/>
      <c r="Q2009" s="6"/>
      <c r="R2009" s="6"/>
      <c r="S2009" s="6"/>
      <c r="T2009" s="6"/>
    </row>
    <row r="2010" spans="1:20">
      <c r="A2010" s="6"/>
      <c r="B2010" s="6"/>
      <c r="C2010" s="6"/>
      <c r="D2010" s="6"/>
      <c r="E2010" s="6"/>
      <c r="F2010" s="6"/>
      <c r="G2010" s="6"/>
      <c r="H2010" s="6"/>
      <c r="I2010" s="6"/>
      <c r="J2010" s="6"/>
      <c r="K2010" s="6"/>
      <c r="L2010" s="6">
        <f>IF(A2010="","",IF(H2010="N/A — rationale required",IF(I2010&lt;&gt;"",7,0),IF(H2010="Optimising",6,IF(H2010="Measured",5,IF(H2010="Implemented",4,IF(H2010="Defined",3,IF(H2010="Draft",2,IF(H2010="Gap",1,0))))))))</f>
        <v/>
      </c>
      <c r="M2010" s="6">
        <f>IF(A2010="","",IF(H2010="N/A — rationale required",IF(I2010&lt;&gt;"","Yes","No"),IF(AND(F2010&lt;&gt;"",G2010&lt;&gt;"",J2010&lt;&gt;"",COUNTIFS('Process Definitions'!$B$5:$B$504,A2010,'Process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0" s="6"/>
      <c r="O2010" s="6"/>
      <c r="P2010" s="6"/>
      <c r="Q2010" s="6"/>
      <c r="R2010" s="6"/>
      <c r="S2010" s="6"/>
      <c r="T2010" s="6"/>
    </row>
    <row r="2011" spans="1:20">
      <c r="A2011" s="6"/>
      <c r="B2011" s="6"/>
      <c r="C2011" s="6"/>
      <c r="D2011" s="6"/>
      <c r="E2011" s="6"/>
      <c r="F2011" s="6"/>
      <c r="G2011" s="6"/>
      <c r="H2011" s="6"/>
      <c r="I2011" s="6"/>
      <c r="J2011" s="6"/>
      <c r="K2011" s="6"/>
      <c r="L2011" s="6">
        <f>IF(A2011="","",IF(H2011="N/A — rationale required",IF(I2011&lt;&gt;"",7,0),IF(H2011="Optimising",6,IF(H2011="Measured",5,IF(H2011="Implemented",4,IF(H2011="Defined",3,IF(H2011="Draft",2,IF(H2011="Gap",1,0))))))))</f>
        <v/>
      </c>
      <c r="M2011" s="6">
        <f>IF(A2011="","",IF(H2011="N/A — rationale required",IF(I2011&lt;&gt;"","Yes","No"),IF(AND(F2011&lt;&gt;"",G2011&lt;&gt;"",J2011&lt;&gt;"",COUNTIFS('Process Definitions'!$B$5:$B$504,A2011,'Process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1" s="6"/>
      <c r="O2011" s="6"/>
      <c r="P2011" s="6"/>
      <c r="Q2011" s="6"/>
      <c r="R2011" s="6"/>
      <c r="S2011" s="6"/>
      <c r="T2011" s="6"/>
    </row>
    <row r="2012" spans="1:20">
      <c r="A2012" s="6"/>
      <c r="B2012" s="6"/>
      <c r="C2012" s="6"/>
      <c r="D2012" s="6"/>
      <c r="E2012" s="6"/>
      <c r="F2012" s="6"/>
      <c r="G2012" s="6"/>
      <c r="H2012" s="6"/>
      <c r="I2012" s="6"/>
      <c r="J2012" s="6"/>
      <c r="K2012" s="6"/>
      <c r="L2012" s="6">
        <f>IF(A2012="","",IF(H2012="N/A — rationale required",IF(I2012&lt;&gt;"",7,0),IF(H2012="Optimising",6,IF(H2012="Measured",5,IF(H2012="Implemented",4,IF(H2012="Defined",3,IF(H2012="Draft",2,IF(H2012="Gap",1,0))))))))</f>
        <v/>
      </c>
      <c r="M2012" s="6">
        <f>IF(A2012="","",IF(H2012="N/A — rationale required",IF(I2012&lt;&gt;"","Yes","No"),IF(AND(F2012&lt;&gt;"",G2012&lt;&gt;"",J2012&lt;&gt;"",COUNTIFS('Process Definitions'!$B$5:$B$504,A2012,'Process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2" s="6"/>
      <c r="O2012" s="6"/>
      <c r="P2012" s="6"/>
      <c r="Q2012" s="6"/>
      <c r="R2012" s="6"/>
      <c r="S2012" s="6"/>
      <c r="T2012" s="6"/>
    </row>
    <row r="2013" spans="1:20">
      <c r="A2013" s="6"/>
      <c r="B2013" s="6"/>
      <c r="C2013" s="6"/>
      <c r="D2013" s="6"/>
      <c r="E2013" s="6"/>
      <c r="F2013" s="6"/>
      <c r="G2013" s="6"/>
      <c r="H2013" s="6"/>
      <c r="I2013" s="6"/>
      <c r="J2013" s="6"/>
      <c r="K2013" s="6"/>
      <c r="L2013" s="6">
        <f>IF(A2013="","",IF(H2013="N/A — rationale required",IF(I2013&lt;&gt;"",7,0),IF(H2013="Optimising",6,IF(H2013="Measured",5,IF(H2013="Implemented",4,IF(H2013="Defined",3,IF(H2013="Draft",2,IF(H2013="Gap",1,0))))))))</f>
        <v/>
      </c>
      <c r="M2013" s="6">
        <f>IF(A2013="","",IF(H2013="N/A — rationale required",IF(I2013&lt;&gt;"","Yes","No"),IF(AND(F2013&lt;&gt;"",G2013&lt;&gt;"",J2013&lt;&gt;"",COUNTIFS('Process Definitions'!$B$5:$B$504,A2013,'Process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3" s="6"/>
      <c r="O2013" s="6"/>
      <c r="P2013" s="6"/>
      <c r="Q2013" s="6"/>
      <c r="R2013" s="6"/>
      <c r="S2013" s="6"/>
      <c r="T2013" s="6"/>
    </row>
    <row r="2014" spans="1:20">
      <c r="A2014" s="6"/>
      <c r="B2014" s="6"/>
      <c r="C2014" s="6"/>
      <c r="D2014" s="6"/>
      <c r="E2014" s="6"/>
      <c r="F2014" s="6"/>
      <c r="G2014" s="6"/>
      <c r="H2014" s="6"/>
      <c r="I2014" s="6"/>
      <c r="J2014" s="6"/>
      <c r="K2014" s="6"/>
      <c r="L2014" s="6">
        <f>IF(A2014="","",IF(H2014="N/A — rationale required",IF(I2014&lt;&gt;"",7,0),IF(H2014="Optimising",6,IF(H2014="Measured",5,IF(H2014="Implemented",4,IF(H2014="Defined",3,IF(H2014="Draft",2,IF(H2014="Gap",1,0))))))))</f>
        <v/>
      </c>
      <c r="M2014" s="6">
        <f>IF(A2014="","",IF(H2014="N/A — rationale required",IF(I2014&lt;&gt;"","Yes","No"),IF(AND(F2014&lt;&gt;"",G2014&lt;&gt;"",J2014&lt;&gt;"",COUNTIFS('Process Definitions'!$B$5:$B$504,A2014,'Process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4" s="6"/>
      <c r="O2014" s="6"/>
      <c r="P2014" s="6"/>
      <c r="Q2014" s="6"/>
      <c r="R2014" s="6"/>
      <c r="S2014" s="6"/>
      <c r="T2014" s="6"/>
    </row>
    <row r="2015" spans="1:20">
      <c r="A2015" s="6"/>
      <c r="B2015" s="6"/>
      <c r="C2015" s="6"/>
      <c r="D2015" s="6"/>
      <c r="E2015" s="6"/>
      <c r="F2015" s="6"/>
      <c r="G2015" s="6"/>
      <c r="H2015" s="6"/>
      <c r="I2015" s="6"/>
      <c r="J2015" s="6"/>
      <c r="K2015" s="6"/>
      <c r="L2015" s="6">
        <f>IF(A2015="","",IF(H2015="N/A — rationale required",IF(I2015&lt;&gt;"",7,0),IF(H2015="Optimising",6,IF(H2015="Measured",5,IF(H2015="Implemented",4,IF(H2015="Defined",3,IF(H2015="Draft",2,IF(H2015="Gap",1,0))))))))</f>
        <v/>
      </c>
      <c r="M2015" s="6">
        <f>IF(A2015="","",IF(H2015="N/A — rationale required",IF(I2015&lt;&gt;"","Yes","No"),IF(AND(F2015&lt;&gt;"",G2015&lt;&gt;"",J2015&lt;&gt;"",COUNTIFS('Process Definitions'!$B$5:$B$504,A2015,'Process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5" s="6"/>
      <c r="O2015" s="6"/>
      <c r="P2015" s="6"/>
      <c r="Q2015" s="6"/>
      <c r="R2015" s="6"/>
      <c r="S2015" s="6"/>
      <c r="T2015" s="6"/>
    </row>
    <row r="2016" spans="1:20">
      <c r="A2016" s="6"/>
      <c r="B2016" s="6"/>
      <c r="C2016" s="6"/>
      <c r="D2016" s="6"/>
      <c r="E2016" s="6"/>
      <c r="F2016" s="6"/>
      <c r="G2016" s="6"/>
      <c r="H2016" s="6"/>
      <c r="I2016" s="6"/>
      <c r="J2016" s="6"/>
      <c r="K2016" s="6"/>
      <c r="L2016" s="6">
        <f>IF(A2016="","",IF(H2016="N/A — rationale required",IF(I2016&lt;&gt;"",7,0),IF(H2016="Optimising",6,IF(H2016="Measured",5,IF(H2016="Implemented",4,IF(H2016="Defined",3,IF(H2016="Draft",2,IF(H2016="Gap",1,0))))))))</f>
        <v/>
      </c>
      <c r="M2016" s="6">
        <f>IF(A2016="","",IF(H2016="N/A — rationale required",IF(I2016&lt;&gt;"","Yes","No"),IF(AND(F2016&lt;&gt;"",G2016&lt;&gt;"",J2016&lt;&gt;"",COUNTIFS('Process Definitions'!$B$5:$B$504,A2016,'Process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6" s="6"/>
      <c r="O2016" s="6"/>
      <c r="P2016" s="6"/>
      <c r="Q2016" s="6"/>
      <c r="R2016" s="6"/>
      <c r="S2016" s="6"/>
      <c r="T2016" s="6"/>
    </row>
    <row r="2017" spans="1:20">
      <c r="A2017" s="6"/>
      <c r="B2017" s="6"/>
      <c r="C2017" s="6"/>
      <c r="D2017" s="6"/>
      <c r="E2017" s="6"/>
      <c r="F2017" s="6"/>
      <c r="G2017" s="6"/>
      <c r="H2017" s="6"/>
      <c r="I2017" s="6"/>
      <c r="J2017" s="6"/>
      <c r="K2017" s="6"/>
      <c r="L2017" s="6">
        <f>IF(A2017="","",IF(H2017="N/A — rationale required",IF(I2017&lt;&gt;"",7,0),IF(H2017="Optimising",6,IF(H2017="Measured",5,IF(H2017="Implemented",4,IF(H2017="Defined",3,IF(H2017="Draft",2,IF(H2017="Gap",1,0))))))))</f>
        <v/>
      </c>
      <c r="M2017" s="6">
        <f>IF(A2017="","",IF(H2017="N/A — rationale required",IF(I2017&lt;&gt;"","Yes","No"),IF(AND(F2017&lt;&gt;"",G2017&lt;&gt;"",J2017&lt;&gt;"",COUNTIFS('Process Definitions'!$B$5:$B$504,A2017,'Process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7" s="6"/>
      <c r="O2017" s="6"/>
      <c r="P2017" s="6"/>
      <c r="Q2017" s="6"/>
      <c r="R2017" s="6"/>
      <c r="S2017" s="6"/>
      <c r="T2017" s="6"/>
    </row>
    <row r="2018" spans="1:20">
      <c r="A2018" s="6"/>
      <c r="B2018" s="6"/>
      <c r="C2018" s="6"/>
      <c r="D2018" s="6"/>
      <c r="E2018" s="6"/>
      <c r="F2018" s="6"/>
      <c r="G2018" s="6"/>
      <c r="H2018" s="6"/>
      <c r="I2018" s="6"/>
      <c r="J2018" s="6"/>
      <c r="K2018" s="6"/>
      <c r="L2018" s="6">
        <f>IF(A2018="","",IF(H2018="N/A — rationale required",IF(I2018&lt;&gt;"",7,0),IF(H2018="Optimising",6,IF(H2018="Measured",5,IF(H2018="Implemented",4,IF(H2018="Defined",3,IF(H2018="Draft",2,IF(H2018="Gap",1,0))))))))</f>
        <v/>
      </c>
      <c r="M2018" s="6">
        <f>IF(A2018="","",IF(H2018="N/A — rationale required",IF(I2018&lt;&gt;"","Yes","No"),IF(AND(F2018&lt;&gt;"",G2018&lt;&gt;"",J2018&lt;&gt;"",COUNTIFS('Process Definitions'!$B$5:$B$504,A2018,'Process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8" s="6"/>
      <c r="O2018" s="6"/>
      <c r="P2018" s="6"/>
      <c r="Q2018" s="6"/>
      <c r="R2018" s="6"/>
      <c r="S2018" s="6"/>
      <c r="T2018" s="6"/>
    </row>
    <row r="2019" spans="1:20">
      <c r="A2019" s="6"/>
      <c r="B2019" s="6"/>
      <c r="C2019" s="6"/>
      <c r="D2019" s="6"/>
      <c r="E2019" s="6"/>
      <c r="F2019" s="6"/>
      <c r="G2019" s="6"/>
      <c r="H2019" s="6"/>
      <c r="I2019" s="6"/>
      <c r="J2019" s="6"/>
      <c r="K2019" s="6"/>
      <c r="L2019" s="6">
        <f>IF(A2019="","",IF(H2019="N/A — rationale required",IF(I2019&lt;&gt;"",7,0),IF(H2019="Optimising",6,IF(H2019="Measured",5,IF(H2019="Implemented",4,IF(H2019="Defined",3,IF(H2019="Draft",2,IF(H2019="Gap",1,0))))))))</f>
        <v/>
      </c>
      <c r="M2019" s="6">
        <f>IF(A2019="","",IF(H2019="N/A — rationale required",IF(I2019&lt;&gt;"","Yes","No"),IF(AND(F2019&lt;&gt;"",G2019&lt;&gt;"",J2019&lt;&gt;"",COUNTIFS('Process Definitions'!$B$5:$B$504,A2019,'Process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19" s="6"/>
      <c r="O2019" s="6"/>
      <c r="P2019" s="6"/>
      <c r="Q2019" s="6"/>
      <c r="R2019" s="6"/>
      <c r="S2019" s="6"/>
      <c r="T2019" s="6"/>
    </row>
    <row r="2020" spans="1:20">
      <c r="A2020" s="6"/>
      <c r="B2020" s="6"/>
      <c r="C2020" s="6"/>
      <c r="D2020" s="6"/>
      <c r="E2020" s="6"/>
      <c r="F2020" s="6"/>
      <c r="G2020" s="6"/>
      <c r="H2020" s="6"/>
      <c r="I2020" s="6"/>
      <c r="J2020" s="6"/>
      <c r="K2020" s="6"/>
      <c r="L2020" s="6">
        <f>IF(A2020="","",IF(H2020="N/A — rationale required",IF(I2020&lt;&gt;"",7,0),IF(H2020="Optimising",6,IF(H2020="Measured",5,IF(H2020="Implemented",4,IF(H2020="Defined",3,IF(H2020="Draft",2,IF(H2020="Gap",1,0))))))))</f>
        <v/>
      </c>
      <c r="M2020" s="6">
        <f>IF(A2020="","",IF(H2020="N/A — rationale required",IF(I2020&lt;&gt;"","Yes","No"),IF(AND(F2020&lt;&gt;"",G2020&lt;&gt;"",J2020&lt;&gt;"",COUNTIFS('Process Definitions'!$B$5:$B$504,A2020,'Process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0" s="6"/>
      <c r="O2020" s="6"/>
      <c r="P2020" s="6"/>
      <c r="Q2020" s="6"/>
      <c r="R2020" s="6"/>
      <c r="S2020" s="6"/>
      <c r="T2020" s="6"/>
    </row>
    <row r="2021" spans="1:20">
      <c r="A2021" s="6"/>
      <c r="B2021" s="6"/>
      <c r="C2021" s="6"/>
      <c r="D2021" s="6"/>
      <c r="E2021" s="6"/>
      <c r="F2021" s="6"/>
      <c r="G2021" s="6"/>
      <c r="H2021" s="6"/>
      <c r="I2021" s="6"/>
      <c r="J2021" s="6"/>
      <c r="K2021" s="6"/>
      <c r="L2021" s="6">
        <f>IF(A2021="","",IF(H2021="N/A — rationale required",IF(I2021&lt;&gt;"",7,0),IF(H2021="Optimising",6,IF(H2021="Measured",5,IF(H2021="Implemented",4,IF(H2021="Defined",3,IF(H2021="Draft",2,IF(H2021="Gap",1,0))))))))</f>
        <v/>
      </c>
      <c r="M2021" s="6">
        <f>IF(A2021="","",IF(H2021="N/A — rationale required",IF(I2021&lt;&gt;"","Yes","No"),IF(AND(F2021&lt;&gt;"",G2021&lt;&gt;"",J2021&lt;&gt;"",COUNTIFS('Process Definitions'!$B$5:$B$504,A2021,'Process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1" s="6"/>
      <c r="O2021" s="6"/>
      <c r="P2021" s="6"/>
      <c r="Q2021" s="6"/>
      <c r="R2021" s="6"/>
      <c r="S2021" s="6"/>
      <c r="T2021" s="6"/>
    </row>
    <row r="2022" spans="1:20">
      <c r="A2022" s="6"/>
      <c r="B2022" s="6"/>
      <c r="C2022" s="6"/>
      <c r="D2022" s="6"/>
      <c r="E2022" s="6"/>
      <c r="F2022" s="6"/>
      <c r="G2022" s="6"/>
      <c r="H2022" s="6"/>
      <c r="I2022" s="6"/>
      <c r="J2022" s="6"/>
      <c r="K2022" s="6"/>
      <c r="L2022" s="6">
        <f>IF(A2022="","",IF(H2022="N/A — rationale required",IF(I2022&lt;&gt;"",7,0),IF(H2022="Optimising",6,IF(H2022="Measured",5,IF(H2022="Implemented",4,IF(H2022="Defined",3,IF(H2022="Draft",2,IF(H2022="Gap",1,0))))))))</f>
        <v/>
      </c>
      <c r="M2022" s="6">
        <f>IF(A2022="","",IF(H2022="N/A — rationale required",IF(I2022&lt;&gt;"","Yes","No"),IF(AND(F2022&lt;&gt;"",G2022&lt;&gt;"",J2022&lt;&gt;"",COUNTIFS('Process Definitions'!$B$5:$B$504,A2022,'Process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2" s="6"/>
      <c r="O2022" s="6"/>
      <c r="P2022" s="6"/>
      <c r="Q2022" s="6"/>
      <c r="R2022" s="6"/>
      <c r="S2022" s="6"/>
      <c r="T2022" s="6"/>
    </row>
    <row r="2023" spans="1:20">
      <c r="A2023" s="6"/>
      <c r="B2023" s="6"/>
      <c r="C2023" s="6"/>
      <c r="D2023" s="6"/>
      <c r="E2023" s="6"/>
      <c r="F2023" s="6"/>
      <c r="G2023" s="6"/>
      <c r="H2023" s="6"/>
      <c r="I2023" s="6"/>
      <c r="J2023" s="6"/>
      <c r="K2023" s="6"/>
      <c r="L2023" s="6">
        <f>IF(A2023="","",IF(H2023="N/A — rationale required",IF(I2023&lt;&gt;"",7,0),IF(H2023="Optimising",6,IF(H2023="Measured",5,IF(H2023="Implemented",4,IF(H2023="Defined",3,IF(H2023="Draft",2,IF(H2023="Gap",1,0))))))))</f>
        <v/>
      </c>
      <c r="M2023" s="6">
        <f>IF(A2023="","",IF(H2023="N/A — rationale required",IF(I2023&lt;&gt;"","Yes","No"),IF(AND(F2023&lt;&gt;"",G2023&lt;&gt;"",J2023&lt;&gt;"",COUNTIFS('Process Definitions'!$B$5:$B$504,A2023,'Process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3" s="6"/>
      <c r="O2023" s="6"/>
      <c r="P2023" s="6"/>
      <c r="Q2023" s="6"/>
      <c r="R2023" s="6"/>
      <c r="S2023" s="6"/>
      <c r="T2023" s="6"/>
    </row>
    <row r="2024" spans="1:20">
      <c r="A2024" s="6"/>
      <c r="B2024" s="6"/>
      <c r="C2024" s="6"/>
      <c r="D2024" s="6"/>
      <c r="E2024" s="6"/>
      <c r="F2024" s="6"/>
      <c r="G2024" s="6"/>
      <c r="H2024" s="6"/>
      <c r="I2024" s="6"/>
      <c r="J2024" s="6"/>
      <c r="K2024" s="6"/>
      <c r="L2024" s="6">
        <f>IF(A2024="","",IF(H2024="N/A — rationale required",IF(I2024&lt;&gt;"",7,0),IF(H2024="Optimising",6,IF(H2024="Measured",5,IF(H2024="Implemented",4,IF(H2024="Defined",3,IF(H2024="Draft",2,IF(H2024="Gap",1,0))))))))</f>
        <v/>
      </c>
      <c r="M2024" s="6">
        <f>IF(A2024="","",IF(H2024="N/A — rationale required",IF(I2024&lt;&gt;"","Yes","No"),IF(AND(F2024&lt;&gt;"",G2024&lt;&gt;"",J2024&lt;&gt;"",COUNTIFS('Process Definitions'!$B$5:$B$504,A2024,'Process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4" s="6"/>
      <c r="O2024" s="6"/>
      <c r="P2024" s="6"/>
      <c r="Q2024" s="6"/>
      <c r="R2024" s="6"/>
      <c r="S2024" s="6"/>
      <c r="T2024" s="6"/>
    </row>
    <row r="2025" spans="1:20">
      <c r="A2025" s="6"/>
      <c r="B2025" s="6"/>
      <c r="C2025" s="6"/>
      <c r="D2025" s="6"/>
      <c r="E2025" s="6"/>
      <c r="F2025" s="6"/>
      <c r="G2025" s="6"/>
      <c r="H2025" s="6"/>
      <c r="I2025" s="6"/>
      <c r="J2025" s="6"/>
      <c r="K2025" s="6"/>
      <c r="L2025" s="6">
        <f>IF(A2025="","",IF(H2025="N/A — rationale required",IF(I2025&lt;&gt;"",7,0),IF(H2025="Optimising",6,IF(H2025="Measured",5,IF(H2025="Implemented",4,IF(H2025="Defined",3,IF(H2025="Draft",2,IF(H2025="Gap",1,0))))))))</f>
        <v/>
      </c>
      <c r="M2025" s="6">
        <f>IF(A2025="","",IF(H2025="N/A — rationale required",IF(I2025&lt;&gt;"","Yes","No"),IF(AND(F2025&lt;&gt;"",G2025&lt;&gt;"",J2025&lt;&gt;"",COUNTIFS('Process Definitions'!$B$5:$B$504,A2025,'Process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5" s="6"/>
      <c r="O2025" s="6"/>
      <c r="P2025" s="6"/>
      <c r="Q2025" s="6"/>
      <c r="R2025" s="6"/>
      <c r="S2025" s="6"/>
      <c r="T2025" s="6"/>
    </row>
    <row r="2026" spans="1:20">
      <c r="A2026" s="6"/>
      <c r="B2026" s="6"/>
      <c r="C2026" s="6"/>
      <c r="D2026" s="6"/>
      <c r="E2026" s="6"/>
      <c r="F2026" s="6"/>
      <c r="G2026" s="6"/>
      <c r="H2026" s="6"/>
      <c r="I2026" s="6"/>
      <c r="J2026" s="6"/>
      <c r="K2026" s="6"/>
      <c r="L2026" s="6">
        <f>IF(A2026="","",IF(H2026="N/A — rationale required",IF(I2026&lt;&gt;"",7,0),IF(H2026="Optimising",6,IF(H2026="Measured",5,IF(H2026="Implemented",4,IF(H2026="Defined",3,IF(H2026="Draft",2,IF(H2026="Gap",1,0))))))))</f>
        <v/>
      </c>
      <c r="M2026" s="6">
        <f>IF(A2026="","",IF(H2026="N/A — rationale required",IF(I2026&lt;&gt;"","Yes","No"),IF(AND(F2026&lt;&gt;"",G2026&lt;&gt;"",J2026&lt;&gt;"",COUNTIFS('Process Definitions'!$B$5:$B$504,A2026,'Process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6" s="6"/>
      <c r="O2026" s="6"/>
      <c r="P2026" s="6"/>
      <c r="Q2026" s="6"/>
      <c r="R2026" s="6"/>
      <c r="S2026" s="6"/>
      <c r="T2026" s="6"/>
    </row>
    <row r="2027" spans="1:20">
      <c r="A2027" s="6"/>
      <c r="B2027" s="6"/>
      <c r="C2027" s="6"/>
      <c r="D2027" s="6"/>
      <c r="E2027" s="6"/>
      <c r="F2027" s="6"/>
      <c r="G2027" s="6"/>
      <c r="H2027" s="6"/>
      <c r="I2027" s="6"/>
      <c r="J2027" s="6"/>
      <c r="K2027" s="6"/>
      <c r="L2027" s="6">
        <f>IF(A2027="","",IF(H2027="N/A — rationale required",IF(I2027&lt;&gt;"",7,0),IF(H2027="Optimising",6,IF(H2027="Measured",5,IF(H2027="Implemented",4,IF(H2027="Defined",3,IF(H2027="Draft",2,IF(H2027="Gap",1,0))))))))</f>
        <v/>
      </c>
      <c r="M2027" s="6">
        <f>IF(A2027="","",IF(H2027="N/A — rationale required",IF(I2027&lt;&gt;"","Yes","No"),IF(AND(F2027&lt;&gt;"",G2027&lt;&gt;"",J2027&lt;&gt;"",COUNTIFS('Process Definitions'!$B$5:$B$504,A2027,'Process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7" s="6"/>
      <c r="O2027" s="6"/>
      <c r="P2027" s="6"/>
      <c r="Q2027" s="6"/>
      <c r="R2027" s="6"/>
      <c r="S2027" s="6"/>
      <c r="T2027" s="6"/>
    </row>
    <row r="2028" spans="1:20">
      <c r="A2028" s="6"/>
      <c r="B2028" s="6"/>
      <c r="C2028" s="6"/>
      <c r="D2028" s="6"/>
      <c r="E2028" s="6"/>
      <c r="F2028" s="6"/>
      <c r="G2028" s="6"/>
      <c r="H2028" s="6"/>
      <c r="I2028" s="6"/>
      <c r="J2028" s="6"/>
      <c r="K2028" s="6"/>
      <c r="L2028" s="6">
        <f>IF(A2028="","",IF(H2028="N/A — rationale required",IF(I2028&lt;&gt;"",7,0),IF(H2028="Optimising",6,IF(H2028="Measured",5,IF(H2028="Implemented",4,IF(H2028="Defined",3,IF(H2028="Draft",2,IF(H2028="Gap",1,0))))))))</f>
        <v/>
      </c>
      <c r="M2028" s="6">
        <f>IF(A2028="","",IF(H2028="N/A — rationale required",IF(I2028&lt;&gt;"","Yes","No"),IF(AND(F2028&lt;&gt;"",G2028&lt;&gt;"",J2028&lt;&gt;"",COUNTIFS('Process Definitions'!$B$5:$B$504,A2028,'Process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8" s="6"/>
      <c r="O2028" s="6"/>
      <c r="P2028" s="6"/>
      <c r="Q2028" s="6"/>
      <c r="R2028" s="6"/>
      <c r="S2028" s="6"/>
      <c r="T2028" s="6"/>
    </row>
    <row r="2029" spans="1:20">
      <c r="A2029" s="6"/>
      <c r="B2029" s="6"/>
      <c r="C2029" s="6"/>
      <c r="D2029" s="6"/>
      <c r="E2029" s="6"/>
      <c r="F2029" s="6"/>
      <c r="G2029" s="6"/>
      <c r="H2029" s="6"/>
      <c r="I2029" s="6"/>
      <c r="J2029" s="6"/>
      <c r="K2029" s="6"/>
      <c r="L2029" s="6">
        <f>IF(A2029="","",IF(H2029="N/A — rationale required",IF(I2029&lt;&gt;"",7,0),IF(H2029="Optimising",6,IF(H2029="Measured",5,IF(H2029="Implemented",4,IF(H2029="Defined",3,IF(H2029="Draft",2,IF(H2029="Gap",1,0))))))))</f>
        <v/>
      </c>
      <c r="M2029" s="6">
        <f>IF(A2029="","",IF(H2029="N/A — rationale required",IF(I2029&lt;&gt;"","Yes","No"),IF(AND(F2029&lt;&gt;"",G2029&lt;&gt;"",J2029&lt;&gt;"",COUNTIFS('Process Definitions'!$B$5:$B$504,A2029,'Process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29" s="6"/>
      <c r="O2029" s="6"/>
      <c r="P2029" s="6"/>
      <c r="Q2029" s="6"/>
      <c r="R2029" s="6"/>
      <c r="S2029" s="6"/>
      <c r="T2029" s="6"/>
    </row>
    <row r="2030" spans="1:20">
      <c r="A2030" s="6"/>
      <c r="B2030" s="6"/>
      <c r="C2030" s="6"/>
      <c r="D2030" s="6"/>
      <c r="E2030" s="6"/>
      <c r="F2030" s="6"/>
      <c r="G2030" s="6"/>
      <c r="H2030" s="6"/>
      <c r="I2030" s="6"/>
      <c r="J2030" s="6"/>
      <c r="K2030" s="6"/>
      <c r="L2030" s="6">
        <f>IF(A2030="","",IF(H2030="N/A — rationale required",IF(I2030&lt;&gt;"",7,0),IF(H2030="Optimising",6,IF(H2030="Measured",5,IF(H2030="Implemented",4,IF(H2030="Defined",3,IF(H2030="Draft",2,IF(H2030="Gap",1,0))))))))</f>
        <v/>
      </c>
      <c r="M2030" s="6">
        <f>IF(A2030="","",IF(H2030="N/A — rationale required",IF(I2030&lt;&gt;"","Yes","No"),IF(AND(F2030&lt;&gt;"",G2030&lt;&gt;"",J2030&lt;&gt;"",COUNTIFS('Process Definitions'!$B$5:$B$504,A2030,'Process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0" s="6"/>
      <c r="O2030" s="6"/>
      <c r="P2030" s="6"/>
      <c r="Q2030" s="6"/>
      <c r="R2030" s="6"/>
      <c r="S2030" s="6"/>
      <c r="T2030" s="6"/>
    </row>
    <row r="2031" spans="1:20">
      <c r="A2031" s="6"/>
      <c r="B2031" s="6"/>
      <c r="C2031" s="6"/>
      <c r="D2031" s="6"/>
      <c r="E2031" s="6"/>
      <c r="F2031" s="6"/>
      <c r="G2031" s="6"/>
      <c r="H2031" s="6"/>
      <c r="I2031" s="6"/>
      <c r="J2031" s="6"/>
      <c r="K2031" s="6"/>
      <c r="L2031" s="6">
        <f>IF(A2031="","",IF(H2031="N/A — rationale required",IF(I2031&lt;&gt;"",7,0),IF(H2031="Optimising",6,IF(H2031="Measured",5,IF(H2031="Implemented",4,IF(H2031="Defined",3,IF(H2031="Draft",2,IF(H2031="Gap",1,0))))))))</f>
        <v/>
      </c>
      <c r="M2031" s="6">
        <f>IF(A2031="","",IF(H2031="N/A — rationale required",IF(I2031&lt;&gt;"","Yes","No"),IF(AND(F2031&lt;&gt;"",G2031&lt;&gt;"",J2031&lt;&gt;"",COUNTIFS('Process Definitions'!$B$5:$B$504,A2031,'Process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1" s="6"/>
      <c r="O2031" s="6"/>
      <c r="P2031" s="6"/>
      <c r="Q2031" s="6"/>
      <c r="R2031" s="6"/>
      <c r="S2031" s="6"/>
      <c r="T2031" s="6"/>
    </row>
    <row r="2032" spans="1:20">
      <c r="A2032" s="6"/>
      <c r="B2032" s="6"/>
      <c r="C2032" s="6"/>
      <c r="D2032" s="6"/>
      <c r="E2032" s="6"/>
      <c r="F2032" s="6"/>
      <c r="G2032" s="6"/>
      <c r="H2032" s="6"/>
      <c r="I2032" s="6"/>
      <c r="J2032" s="6"/>
      <c r="K2032" s="6"/>
      <c r="L2032" s="6">
        <f>IF(A2032="","",IF(H2032="N/A — rationale required",IF(I2032&lt;&gt;"",7,0),IF(H2032="Optimising",6,IF(H2032="Measured",5,IF(H2032="Implemented",4,IF(H2032="Defined",3,IF(H2032="Draft",2,IF(H2032="Gap",1,0))))))))</f>
        <v/>
      </c>
      <c r="M2032" s="6">
        <f>IF(A2032="","",IF(H2032="N/A — rationale required",IF(I2032&lt;&gt;"","Yes","No"),IF(AND(F2032&lt;&gt;"",G2032&lt;&gt;"",J2032&lt;&gt;"",COUNTIFS('Process Definitions'!$B$5:$B$504,A2032,'Process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2" s="6"/>
      <c r="O2032" s="6"/>
      <c r="P2032" s="6"/>
      <c r="Q2032" s="6"/>
      <c r="R2032" s="6"/>
      <c r="S2032" s="6"/>
      <c r="T2032" s="6"/>
    </row>
    <row r="2033" spans="1:20">
      <c r="A2033" s="6"/>
      <c r="B2033" s="6"/>
      <c r="C2033" s="6"/>
      <c r="D2033" s="6"/>
      <c r="E2033" s="6"/>
      <c r="F2033" s="6"/>
      <c r="G2033" s="6"/>
      <c r="H2033" s="6"/>
      <c r="I2033" s="6"/>
      <c r="J2033" s="6"/>
      <c r="K2033" s="6"/>
      <c r="L2033" s="6">
        <f>IF(A2033="","",IF(H2033="N/A — rationale required",IF(I2033&lt;&gt;"",7,0),IF(H2033="Optimising",6,IF(H2033="Measured",5,IF(H2033="Implemented",4,IF(H2033="Defined",3,IF(H2033="Draft",2,IF(H2033="Gap",1,0))))))))</f>
        <v/>
      </c>
      <c r="M2033" s="6">
        <f>IF(A2033="","",IF(H2033="N/A — rationale required",IF(I2033&lt;&gt;"","Yes","No"),IF(AND(F2033&lt;&gt;"",G2033&lt;&gt;"",J2033&lt;&gt;"",COUNTIFS('Process Definitions'!$B$5:$B$504,A2033,'Process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3" s="6"/>
      <c r="O2033" s="6"/>
      <c r="P2033" s="6"/>
      <c r="Q2033" s="6"/>
      <c r="R2033" s="6"/>
      <c r="S2033" s="6"/>
      <c r="T2033" s="6"/>
    </row>
    <row r="2034" spans="1:20">
      <c r="A2034" s="6"/>
      <c r="B2034" s="6"/>
      <c r="C2034" s="6"/>
      <c r="D2034" s="6"/>
      <c r="E2034" s="6"/>
      <c r="F2034" s="6"/>
      <c r="G2034" s="6"/>
      <c r="H2034" s="6"/>
      <c r="I2034" s="6"/>
      <c r="J2034" s="6"/>
      <c r="K2034" s="6"/>
      <c r="L2034" s="6">
        <f>IF(A2034="","",IF(H2034="N/A — rationale required",IF(I2034&lt;&gt;"",7,0),IF(H2034="Optimising",6,IF(H2034="Measured",5,IF(H2034="Implemented",4,IF(H2034="Defined",3,IF(H2034="Draft",2,IF(H2034="Gap",1,0))))))))</f>
        <v/>
      </c>
      <c r="M2034" s="6">
        <f>IF(A2034="","",IF(H2034="N/A — rationale required",IF(I2034&lt;&gt;"","Yes","No"),IF(AND(F2034&lt;&gt;"",G2034&lt;&gt;"",J2034&lt;&gt;"",COUNTIFS('Process Definitions'!$B$5:$B$504,A2034,'Process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4" s="6"/>
      <c r="O2034" s="6"/>
      <c r="P2034" s="6"/>
      <c r="Q2034" s="6"/>
      <c r="R2034" s="6"/>
      <c r="S2034" s="6"/>
      <c r="T2034" s="6"/>
    </row>
    <row r="2035" spans="1:20">
      <c r="A2035" s="6"/>
      <c r="B2035" s="6"/>
      <c r="C2035" s="6"/>
      <c r="D2035" s="6"/>
      <c r="E2035" s="6"/>
      <c r="F2035" s="6"/>
      <c r="G2035" s="6"/>
      <c r="H2035" s="6"/>
      <c r="I2035" s="6"/>
      <c r="J2035" s="6"/>
      <c r="K2035" s="6"/>
      <c r="L2035" s="6">
        <f>IF(A2035="","",IF(H2035="N/A — rationale required",IF(I2035&lt;&gt;"",7,0),IF(H2035="Optimising",6,IF(H2035="Measured",5,IF(H2035="Implemented",4,IF(H2035="Defined",3,IF(H2035="Draft",2,IF(H2035="Gap",1,0))))))))</f>
        <v/>
      </c>
      <c r="M2035" s="6">
        <f>IF(A2035="","",IF(H2035="N/A — rationale required",IF(I2035&lt;&gt;"","Yes","No"),IF(AND(F2035&lt;&gt;"",G2035&lt;&gt;"",J2035&lt;&gt;"",COUNTIFS('Process Definitions'!$B$5:$B$504,A2035,'Process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5" s="6"/>
      <c r="O2035" s="6"/>
      <c r="P2035" s="6"/>
      <c r="Q2035" s="6"/>
      <c r="R2035" s="6"/>
      <c r="S2035" s="6"/>
      <c r="T2035" s="6"/>
    </row>
    <row r="2036" spans="1:20">
      <c r="A2036" s="6"/>
      <c r="B2036" s="6"/>
      <c r="C2036" s="6"/>
      <c r="D2036" s="6"/>
      <c r="E2036" s="6"/>
      <c r="F2036" s="6"/>
      <c r="G2036" s="6"/>
      <c r="H2036" s="6"/>
      <c r="I2036" s="6"/>
      <c r="J2036" s="6"/>
      <c r="K2036" s="6"/>
      <c r="L2036" s="6">
        <f>IF(A2036="","",IF(H2036="N/A — rationale required",IF(I2036&lt;&gt;"",7,0),IF(H2036="Optimising",6,IF(H2036="Measured",5,IF(H2036="Implemented",4,IF(H2036="Defined",3,IF(H2036="Draft",2,IF(H2036="Gap",1,0))))))))</f>
        <v/>
      </c>
      <c r="M2036" s="6">
        <f>IF(A2036="","",IF(H2036="N/A — rationale required",IF(I2036&lt;&gt;"","Yes","No"),IF(AND(F2036&lt;&gt;"",G2036&lt;&gt;"",J2036&lt;&gt;"",COUNTIFS('Process Definitions'!$B$5:$B$504,A2036,'Process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6" s="6"/>
      <c r="O2036" s="6"/>
      <c r="P2036" s="6"/>
      <c r="Q2036" s="6"/>
      <c r="R2036" s="6"/>
      <c r="S2036" s="6"/>
      <c r="T2036" s="6"/>
    </row>
    <row r="2037" spans="1:20">
      <c r="A2037" s="6"/>
      <c r="B2037" s="6"/>
      <c r="C2037" s="6"/>
      <c r="D2037" s="6"/>
      <c r="E2037" s="6"/>
      <c r="F2037" s="6"/>
      <c r="G2037" s="6"/>
      <c r="H2037" s="6"/>
      <c r="I2037" s="6"/>
      <c r="J2037" s="6"/>
      <c r="K2037" s="6"/>
      <c r="L2037" s="6">
        <f>IF(A2037="","",IF(H2037="N/A — rationale required",IF(I2037&lt;&gt;"",7,0),IF(H2037="Optimising",6,IF(H2037="Measured",5,IF(H2037="Implemented",4,IF(H2037="Defined",3,IF(H2037="Draft",2,IF(H2037="Gap",1,0))))))))</f>
        <v/>
      </c>
      <c r="M2037" s="6">
        <f>IF(A2037="","",IF(H2037="N/A — rationale required",IF(I2037&lt;&gt;"","Yes","No"),IF(AND(F2037&lt;&gt;"",G2037&lt;&gt;"",J2037&lt;&gt;"",COUNTIFS('Process Definitions'!$B$5:$B$504,A2037,'Process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7" s="6"/>
      <c r="O2037" s="6"/>
      <c r="P2037" s="6"/>
      <c r="Q2037" s="6"/>
      <c r="R2037" s="6"/>
      <c r="S2037" s="6"/>
      <c r="T2037" s="6"/>
    </row>
    <row r="2038" spans="1:20">
      <c r="A2038" s="6"/>
      <c r="B2038" s="6"/>
      <c r="C2038" s="6"/>
      <c r="D2038" s="6"/>
      <c r="E2038" s="6"/>
      <c r="F2038" s="6"/>
      <c r="G2038" s="6"/>
      <c r="H2038" s="6"/>
      <c r="I2038" s="6"/>
      <c r="J2038" s="6"/>
      <c r="K2038" s="6"/>
      <c r="L2038" s="6">
        <f>IF(A2038="","",IF(H2038="N/A — rationale required",IF(I2038&lt;&gt;"",7,0),IF(H2038="Optimising",6,IF(H2038="Measured",5,IF(H2038="Implemented",4,IF(H2038="Defined",3,IF(H2038="Draft",2,IF(H2038="Gap",1,0))))))))</f>
        <v/>
      </c>
      <c r="M2038" s="6">
        <f>IF(A2038="","",IF(H2038="N/A — rationale required",IF(I2038&lt;&gt;"","Yes","No"),IF(AND(F2038&lt;&gt;"",G2038&lt;&gt;"",J2038&lt;&gt;"",COUNTIFS('Process Definitions'!$B$5:$B$504,A2038,'Process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8" s="6"/>
      <c r="O2038" s="6"/>
      <c r="P2038" s="6"/>
      <c r="Q2038" s="6"/>
      <c r="R2038" s="6"/>
      <c r="S2038" s="6"/>
      <c r="T2038" s="6"/>
    </row>
    <row r="2039" spans="1:20">
      <c r="A2039" s="6"/>
      <c r="B2039" s="6"/>
      <c r="C2039" s="6"/>
      <c r="D2039" s="6"/>
      <c r="E2039" s="6"/>
      <c r="F2039" s="6"/>
      <c r="G2039" s="6"/>
      <c r="H2039" s="6"/>
      <c r="I2039" s="6"/>
      <c r="J2039" s="6"/>
      <c r="K2039" s="6"/>
      <c r="L2039" s="6">
        <f>IF(A2039="","",IF(H2039="N/A — rationale required",IF(I2039&lt;&gt;"",7,0),IF(H2039="Optimising",6,IF(H2039="Measured",5,IF(H2039="Implemented",4,IF(H2039="Defined",3,IF(H2039="Draft",2,IF(H2039="Gap",1,0))))))))</f>
        <v/>
      </c>
      <c r="M2039" s="6">
        <f>IF(A2039="","",IF(H2039="N/A — rationale required",IF(I2039&lt;&gt;"","Yes","No"),IF(AND(F2039&lt;&gt;"",G2039&lt;&gt;"",J2039&lt;&gt;"",COUNTIFS('Process Definitions'!$B$5:$B$504,A2039,'Process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39" s="6"/>
      <c r="O2039" s="6"/>
      <c r="P2039" s="6"/>
      <c r="Q2039" s="6"/>
      <c r="R2039" s="6"/>
      <c r="S2039" s="6"/>
      <c r="T2039" s="6"/>
    </row>
    <row r="2040" spans="1:20">
      <c r="A2040" s="6"/>
      <c r="B2040" s="6"/>
      <c r="C2040" s="6"/>
      <c r="D2040" s="6"/>
      <c r="E2040" s="6"/>
      <c r="F2040" s="6"/>
      <c r="G2040" s="6"/>
      <c r="H2040" s="6"/>
      <c r="I2040" s="6"/>
      <c r="J2040" s="6"/>
      <c r="K2040" s="6"/>
      <c r="L2040" s="6">
        <f>IF(A2040="","",IF(H2040="N/A — rationale required",IF(I2040&lt;&gt;"",7,0),IF(H2040="Optimising",6,IF(H2040="Measured",5,IF(H2040="Implemented",4,IF(H2040="Defined",3,IF(H2040="Draft",2,IF(H2040="Gap",1,0))))))))</f>
        <v/>
      </c>
      <c r="M2040" s="6">
        <f>IF(A2040="","",IF(H2040="N/A — rationale required",IF(I2040&lt;&gt;"","Yes","No"),IF(AND(F2040&lt;&gt;"",G2040&lt;&gt;"",J2040&lt;&gt;"",COUNTIFS('Process Definitions'!$B$5:$B$504,A2040,'Process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0" s="6"/>
      <c r="O2040" s="6"/>
      <c r="P2040" s="6"/>
      <c r="Q2040" s="6"/>
      <c r="R2040" s="6"/>
      <c r="S2040" s="6"/>
      <c r="T2040" s="6"/>
    </row>
    <row r="2041" spans="1:20">
      <c r="A2041" s="6"/>
      <c r="B2041" s="6"/>
      <c r="C2041" s="6"/>
      <c r="D2041" s="6"/>
      <c r="E2041" s="6"/>
      <c r="F2041" s="6"/>
      <c r="G2041" s="6"/>
      <c r="H2041" s="6"/>
      <c r="I2041" s="6"/>
      <c r="J2041" s="6"/>
      <c r="K2041" s="6"/>
      <c r="L2041" s="6">
        <f>IF(A2041="","",IF(H2041="N/A — rationale required",IF(I2041&lt;&gt;"",7,0),IF(H2041="Optimising",6,IF(H2041="Measured",5,IF(H2041="Implemented",4,IF(H2041="Defined",3,IF(H2041="Draft",2,IF(H2041="Gap",1,0))))))))</f>
        <v/>
      </c>
      <c r="M2041" s="6">
        <f>IF(A2041="","",IF(H2041="N/A — rationale required",IF(I2041&lt;&gt;"","Yes","No"),IF(AND(F2041&lt;&gt;"",G2041&lt;&gt;"",J2041&lt;&gt;"",COUNTIFS('Process Definitions'!$B$5:$B$504,A2041,'Process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1" s="6"/>
      <c r="O2041" s="6"/>
      <c r="P2041" s="6"/>
      <c r="Q2041" s="6"/>
      <c r="R2041" s="6"/>
      <c r="S2041" s="6"/>
      <c r="T2041" s="6"/>
    </row>
    <row r="2042" spans="1:20">
      <c r="A2042" s="6"/>
      <c r="B2042" s="6"/>
      <c r="C2042" s="6"/>
      <c r="D2042" s="6"/>
      <c r="E2042" s="6"/>
      <c r="F2042" s="6"/>
      <c r="G2042" s="6"/>
      <c r="H2042" s="6"/>
      <c r="I2042" s="6"/>
      <c r="J2042" s="6"/>
      <c r="K2042" s="6"/>
      <c r="L2042" s="6">
        <f>IF(A2042="","",IF(H2042="N/A — rationale required",IF(I2042&lt;&gt;"",7,0),IF(H2042="Optimising",6,IF(H2042="Measured",5,IF(H2042="Implemented",4,IF(H2042="Defined",3,IF(H2042="Draft",2,IF(H2042="Gap",1,0))))))))</f>
        <v/>
      </c>
      <c r="M2042" s="6">
        <f>IF(A2042="","",IF(H2042="N/A — rationale required",IF(I2042&lt;&gt;"","Yes","No"),IF(AND(F2042&lt;&gt;"",G2042&lt;&gt;"",J2042&lt;&gt;"",COUNTIFS('Process Definitions'!$B$5:$B$504,A2042,'Process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2" s="6"/>
      <c r="O2042" s="6"/>
      <c r="P2042" s="6"/>
      <c r="Q2042" s="6"/>
      <c r="R2042" s="6"/>
      <c r="S2042" s="6"/>
      <c r="T2042" s="6"/>
    </row>
    <row r="2043" spans="1:20">
      <c r="A2043" s="6"/>
      <c r="B2043" s="6"/>
      <c r="C2043" s="6"/>
      <c r="D2043" s="6"/>
      <c r="E2043" s="6"/>
      <c r="F2043" s="6"/>
      <c r="G2043" s="6"/>
      <c r="H2043" s="6"/>
      <c r="I2043" s="6"/>
      <c r="J2043" s="6"/>
      <c r="K2043" s="6"/>
      <c r="L2043" s="6">
        <f>IF(A2043="","",IF(H2043="N/A — rationale required",IF(I2043&lt;&gt;"",7,0),IF(H2043="Optimising",6,IF(H2043="Measured",5,IF(H2043="Implemented",4,IF(H2043="Defined",3,IF(H2043="Draft",2,IF(H2043="Gap",1,0))))))))</f>
        <v/>
      </c>
      <c r="M2043" s="6">
        <f>IF(A2043="","",IF(H2043="N/A — rationale required",IF(I2043&lt;&gt;"","Yes","No"),IF(AND(F2043&lt;&gt;"",G2043&lt;&gt;"",J2043&lt;&gt;"",COUNTIFS('Process Definitions'!$B$5:$B$504,A2043,'Process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3" s="6"/>
      <c r="O2043" s="6"/>
      <c r="P2043" s="6"/>
      <c r="Q2043" s="6"/>
      <c r="R2043" s="6"/>
      <c r="S2043" s="6"/>
      <c r="T2043" s="6"/>
    </row>
    <row r="2044" spans="1:20">
      <c r="A2044" s="6"/>
      <c r="B2044" s="6"/>
      <c r="C2044" s="6"/>
      <c r="D2044" s="6"/>
      <c r="E2044" s="6"/>
      <c r="F2044" s="6"/>
      <c r="G2044" s="6"/>
      <c r="H2044" s="6"/>
      <c r="I2044" s="6"/>
      <c r="J2044" s="6"/>
      <c r="K2044" s="6"/>
      <c r="L2044" s="6">
        <f>IF(A2044="","",IF(H2044="N/A — rationale required",IF(I2044&lt;&gt;"",7,0),IF(H2044="Optimising",6,IF(H2044="Measured",5,IF(H2044="Implemented",4,IF(H2044="Defined",3,IF(H2044="Draft",2,IF(H2044="Gap",1,0))))))))</f>
        <v/>
      </c>
      <c r="M2044" s="6">
        <f>IF(A2044="","",IF(H2044="N/A — rationale required",IF(I2044&lt;&gt;"","Yes","No"),IF(AND(F2044&lt;&gt;"",G2044&lt;&gt;"",J2044&lt;&gt;"",COUNTIFS('Process Definitions'!$B$5:$B$504,A2044,'Process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4" s="6"/>
      <c r="O2044" s="6"/>
      <c r="P2044" s="6"/>
      <c r="Q2044" s="6"/>
      <c r="R2044" s="6"/>
      <c r="S2044" s="6"/>
      <c r="T2044" s="6"/>
    </row>
    <row r="2045" spans="1:20">
      <c r="A2045" s="6"/>
      <c r="B2045" s="6"/>
      <c r="C2045" s="6"/>
      <c r="D2045" s="6"/>
      <c r="E2045" s="6"/>
      <c r="F2045" s="6"/>
      <c r="G2045" s="6"/>
      <c r="H2045" s="6"/>
      <c r="I2045" s="6"/>
      <c r="J2045" s="6"/>
      <c r="K2045" s="6"/>
      <c r="L2045" s="6">
        <f>IF(A2045="","",IF(H2045="N/A — rationale required",IF(I2045&lt;&gt;"",7,0),IF(H2045="Optimising",6,IF(H2045="Measured",5,IF(H2045="Implemented",4,IF(H2045="Defined",3,IF(H2045="Draft",2,IF(H2045="Gap",1,0))))))))</f>
        <v/>
      </c>
      <c r="M2045" s="6">
        <f>IF(A2045="","",IF(H2045="N/A — rationale required",IF(I2045&lt;&gt;"","Yes","No"),IF(AND(F2045&lt;&gt;"",G2045&lt;&gt;"",J2045&lt;&gt;"",COUNTIFS('Process Definitions'!$B$5:$B$504,A2045,'Process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5" s="6"/>
      <c r="O2045" s="6"/>
      <c r="P2045" s="6"/>
      <c r="Q2045" s="6"/>
      <c r="R2045" s="6"/>
      <c r="S2045" s="6"/>
      <c r="T2045" s="6"/>
    </row>
    <row r="2046" spans="1:20">
      <c r="A2046" s="6"/>
      <c r="B2046" s="6"/>
      <c r="C2046" s="6"/>
      <c r="D2046" s="6"/>
      <c r="E2046" s="6"/>
      <c r="F2046" s="6"/>
      <c r="G2046" s="6"/>
      <c r="H2046" s="6"/>
      <c r="I2046" s="6"/>
      <c r="J2046" s="6"/>
      <c r="K2046" s="6"/>
      <c r="L2046" s="6">
        <f>IF(A2046="","",IF(H2046="N/A — rationale required",IF(I2046&lt;&gt;"",7,0),IF(H2046="Optimising",6,IF(H2046="Measured",5,IF(H2046="Implemented",4,IF(H2046="Defined",3,IF(H2046="Draft",2,IF(H2046="Gap",1,0))))))))</f>
        <v/>
      </c>
      <c r="M2046" s="6">
        <f>IF(A2046="","",IF(H2046="N/A — rationale required",IF(I2046&lt;&gt;"","Yes","No"),IF(AND(F2046&lt;&gt;"",G2046&lt;&gt;"",J2046&lt;&gt;"",COUNTIFS('Process Definitions'!$B$5:$B$504,A2046,'Process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6" s="6"/>
      <c r="O2046" s="6"/>
      <c r="P2046" s="6"/>
      <c r="Q2046" s="6"/>
      <c r="R2046" s="6"/>
      <c r="S2046" s="6"/>
      <c r="T2046" s="6"/>
    </row>
    <row r="2047" spans="1:20">
      <c r="A2047" s="6"/>
      <c r="B2047" s="6"/>
      <c r="C2047" s="6"/>
      <c r="D2047" s="6"/>
      <c r="E2047" s="6"/>
      <c r="F2047" s="6"/>
      <c r="G2047" s="6"/>
      <c r="H2047" s="6"/>
      <c r="I2047" s="6"/>
      <c r="J2047" s="6"/>
      <c r="K2047" s="6"/>
      <c r="L2047" s="6">
        <f>IF(A2047="","",IF(H2047="N/A — rationale required",IF(I2047&lt;&gt;"",7,0),IF(H2047="Optimising",6,IF(H2047="Measured",5,IF(H2047="Implemented",4,IF(H2047="Defined",3,IF(H2047="Draft",2,IF(H2047="Gap",1,0))))))))</f>
        <v/>
      </c>
      <c r="M2047" s="6">
        <f>IF(A2047="","",IF(H2047="N/A — rationale required",IF(I2047&lt;&gt;"","Yes","No"),IF(AND(F2047&lt;&gt;"",G2047&lt;&gt;"",J2047&lt;&gt;"",COUNTIFS('Process Definitions'!$B$5:$B$504,A2047,'Process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7" s="6"/>
      <c r="O2047" s="6"/>
      <c r="P2047" s="6"/>
      <c r="Q2047" s="6"/>
      <c r="R2047" s="6"/>
      <c r="S2047" s="6"/>
      <c r="T2047" s="6"/>
    </row>
    <row r="2048" spans="1:20">
      <c r="A2048" s="6"/>
      <c r="B2048" s="6"/>
      <c r="C2048" s="6"/>
      <c r="D2048" s="6"/>
      <c r="E2048" s="6"/>
      <c r="F2048" s="6"/>
      <c r="G2048" s="6"/>
      <c r="H2048" s="6"/>
      <c r="I2048" s="6"/>
      <c r="J2048" s="6"/>
      <c r="K2048" s="6"/>
      <c r="L2048" s="6">
        <f>IF(A2048="","",IF(H2048="N/A — rationale required",IF(I2048&lt;&gt;"",7,0),IF(H2048="Optimising",6,IF(H2048="Measured",5,IF(H2048="Implemented",4,IF(H2048="Defined",3,IF(H2048="Draft",2,IF(H2048="Gap",1,0))))))))</f>
        <v/>
      </c>
      <c r="M2048" s="6">
        <f>IF(A2048="","",IF(H2048="N/A — rationale required",IF(I2048&lt;&gt;"","Yes","No"),IF(AND(F2048&lt;&gt;"",G2048&lt;&gt;"",J2048&lt;&gt;"",COUNTIFS('Process Definitions'!$B$5:$B$504,A2048,'Process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8" s="6"/>
      <c r="O2048" s="6"/>
      <c r="P2048" s="6"/>
      <c r="Q2048" s="6"/>
      <c r="R2048" s="6"/>
      <c r="S2048" s="6"/>
      <c r="T2048" s="6"/>
    </row>
    <row r="2049" spans="1:20">
      <c r="A2049" s="6"/>
      <c r="B2049" s="6"/>
      <c r="C2049" s="6"/>
      <c r="D2049" s="6"/>
      <c r="E2049" s="6"/>
      <c r="F2049" s="6"/>
      <c r="G2049" s="6"/>
      <c r="H2049" s="6"/>
      <c r="I2049" s="6"/>
      <c r="J2049" s="6"/>
      <c r="K2049" s="6"/>
      <c r="L2049" s="6">
        <f>IF(A2049="","",IF(H2049="N/A — rationale required",IF(I2049&lt;&gt;"",7,0),IF(H2049="Optimising",6,IF(H2049="Measured",5,IF(H2049="Implemented",4,IF(H2049="Defined",3,IF(H2049="Draft",2,IF(H2049="Gap",1,0))))))))</f>
        <v/>
      </c>
      <c r="M2049" s="6">
        <f>IF(A2049="","",IF(H2049="N/A — rationale required",IF(I2049&lt;&gt;"","Yes","No"),IF(AND(F2049&lt;&gt;"",G2049&lt;&gt;"",J2049&lt;&gt;"",COUNTIFS('Process Definitions'!$B$5:$B$504,A2049,'Process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49" s="6"/>
      <c r="O2049" s="6"/>
      <c r="P2049" s="6"/>
      <c r="Q2049" s="6"/>
      <c r="R2049" s="6"/>
      <c r="S2049" s="6"/>
      <c r="T2049" s="6"/>
    </row>
    <row r="2050" spans="1:20">
      <c r="A2050" s="6"/>
      <c r="B2050" s="6"/>
      <c r="C2050" s="6"/>
      <c r="D2050" s="6"/>
      <c r="E2050" s="6"/>
      <c r="F2050" s="6"/>
      <c r="G2050" s="6"/>
      <c r="H2050" s="6"/>
      <c r="I2050" s="6"/>
      <c r="J2050" s="6"/>
      <c r="K2050" s="6"/>
      <c r="L2050" s="6">
        <f>IF(A2050="","",IF(H2050="N/A — rationale required",IF(I2050&lt;&gt;"",7,0),IF(H2050="Optimising",6,IF(H2050="Measured",5,IF(H2050="Implemented",4,IF(H2050="Defined",3,IF(H2050="Draft",2,IF(H2050="Gap",1,0))))))))</f>
        <v/>
      </c>
      <c r="M2050" s="6">
        <f>IF(A2050="","",IF(H2050="N/A — rationale required",IF(I2050&lt;&gt;"","Yes","No"),IF(AND(F2050&lt;&gt;"",G2050&lt;&gt;"",J2050&lt;&gt;"",COUNTIFS('Process Definitions'!$B$5:$B$504,A2050,'Process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0" s="6"/>
      <c r="O2050" s="6"/>
      <c r="P2050" s="6"/>
      <c r="Q2050" s="6"/>
      <c r="R2050" s="6"/>
      <c r="S2050" s="6"/>
      <c r="T2050" s="6"/>
    </row>
    <row r="2051" spans="1:20">
      <c r="A2051" s="6"/>
      <c r="B2051" s="6"/>
      <c r="C2051" s="6"/>
      <c r="D2051" s="6"/>
      <c r="E2051" s="6"/>
      <c r="F2051" s="6"/>
      <c r="G2051" s="6"/>
      <c r="H2051" s="6"/>
      <c r="I2051" s="6"/>
      <c r="J2051" s="6"/>
      <c r="K2051" s="6"/>
      <c r="L2051" s="6">
        <f>IF(A2051="","",IF(H2051="N/A — rationale required",IF(I2051&lt;&gt;"",7,0),IF(H2051="Optimising",6,IF(H2051="Measured",5,IF(H2051="Implemented",4,IF(H2051="Defined",3,IF(H2051="Draft",2,IF(H2051="Gap",1,0))))))))</f>
        <v/>
      </c>
      <c r="M2051" s="6">
        <f>IF(A2051="","",IF(H2051="N/A — rationale required",IF(I2051&lt;&gt;"","Yes","No"),IF(AND(F2051&lt;&gt;"",G2051&lt;&gt;"",J2051&lt;&gt;"",COUNTIFS('Process Definitions'!$B$5:$B$504,A2051,'Process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1" s="6"/>
      <c r="O2051" s="6"/>
      <c r="P2051" s="6"/>
      <c r="Q2051" s="6"/>
      <c r="R2051" s="6"/>
      <c r="S2051" s="6"/>
      <c r="T2051" s="6"/>
    </row>
    <row r="2052" spans="1:20">
      <c r="A2052" s="6"/>
      <c r="B2052" s="6"/>
      <c r="C2052" s="6"/>
      <c r="D2052" s="6"/>
      <c r="E2052" s="6"/>
      <c r="F2052" s="6"/>
      <c r="G2052" s="6"/>
      <c r="H2052" s="6"/>
      <c r="I2052" s="6"/>
      <c r="J2052" s="6"/>
      <c r="K2052" s="6"/>
      <c r="L2052" s="6">
        <f>IF(A2052="","",IF(H2052="N/A — rationale required",IF(I2052&lt;&gt;"",7,0),IF(H2052="Optimising",6,IF(H2052="Measured",5,IF(H2052="Implemented",4,IF(H2052="Defined",3,IF(H2052="Draft",2,IF(H2052="Gap",1,0))))))))</f>
        <v/>
      </c>
      <c r="M2052" s="6">
        <f>IF(A2052="","",IF(H2052="N/A — rationale required",IF(I2052&lt;&gt;"","Yes","No"),IF(AND(F2052&lt;&gt;"",G2052&lt;&gt;"",J2052&lt;&gt;"",COUNTIFS('Process Definitions'!$B$5:$B$504,A2052,'Process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2" s="6"/>
      <c r="O2052" s="6"/>
      <c r="P2052" s="6"/>
      <c r="Q2052" s="6"/>
      <c r="R2052" s="6"/>
      <c r="S2052" s="6"/>
      <c r="T2052" s="6"/>
    </row>
    <row r="2053" spans="1:20">
      <c r="A2053" s="6"/>
      <c r="B2053" s="6"/>
      <c r="C2053" s="6"/>
      <c r="D2053" s="6"/>
      <c r="E2053" s="6"/>
      <c r="F2053" s="6"/>
      <c r="G2053" s="6"/>
      <c r="H2053" s="6"/>
      <c r="I2053" s="6"/>
      <c r="J2053" s="6"/>
      <c r="K2053" s="6"/>
      <c r="L2053" s="6">
        <f>IF(A2053="","",IF(H2053="N/A — rationale required",IF(I2053&lt;&gt;"",7,0),IF(H2053="Optimising",6,IF(H2053="Measured",5,IF(H2053="Implemented",4,IF(H2053="Defined",3,IF(H2053="Draft",2,IF(H2053="Gap",1,0))))))))</f>
        <v/>
      </c>
      <c r="M2053" s="6">
        <f>IF(A2053="","",IF(H2053="N/A — rationale required",IF(I2053&lt;&gt;"","Yes","No"),IF(AND(F2053&lt;&gt;"",G2053&lt;&gt;"",J2053&lt;&gt;"",COUNTIFS('Process Definitions'!$B$5:$B$504,A2053,'Process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3" s="6"/>
      <c r="O2053" s="6"/>
      <c r="P2053" s="6"/>
      <c r="Q2053" s="6"/>
      <c r="R2053" s="6"/>
      <c r="S2053" s="6"/>
      <c r="T2053" s="6"/>
    </row>
    <row r="2054" spans="1:20">
      <c r="A2054" s="6"/>
      <c r="B2054" s="6"/>
      <c r="C2054" s="6"/>
      <c r="D2054" s="6"/>
      <c r="E2054" s="6"/>
      <c r="F2054" s="6"/>
      <c r="G2054" s="6"/>
      <c r="H2054" s="6"/>
      <c r="I2054" s="6"/>
      <c r="J2054" s="6"/>
      <c r="K2054" s="6"/>
      <c r="L2054" s="6">
        <f>IF(A2054="","",IF(H2054="N/A — rationale required",IF(I2054&lt;&gt;"",7,0),IF(H2054="Optimising",6,IF(H2054="Measured",5,IF(H2054="Implemented",4,IF(H2054="Defined",3,IF(H2054="Draft",2,IF(H2054="Gap",1,0))))))))</f>
        <v/>
      </c>
      <c r="M2054" s="6">
        <f>IF(A2054="","",IF(H2054="N/A — rationale required",IF(I2054&lt;&gt;"","Yes","No"),IF(AND(F2054&lt;&gt;"",G2054&lt;&gt;"",J2054&lt;&gt;"",COUNTIFS('Process Definitions'!$B$5:$B$504,A2054,'Process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4" s="6"/>
      <c r="O2054" s="6"/>
      <c r="P2054" s="6"/>
      <c r="Q2054" s="6"/>
      <c r="R2054" s="6"/>
      <c r="S2054" s="6"/>
      <c r="T2054" s="6"/>
    </row>
    <row r="2055" spans="1:20">
      <c r="A2055" s="6"/>
      <c r="B2055" s="6"/>
      <c r="C2055" s="6"/>
      <c r="D2055" s="6"/>
      <c r="E2055" s="6"/>
      <c r="F2055" s="6"/>
      <c r="G2055" s="6"/>
      <c r="H2055" s="6"/>
      <c r="I2055" s="6"/>
      <c r="J2055" s="6"/>
      <c r="K2055" s="6"/>
      <c r="L2055" s="6">
        <f>IF(A2055="","",IF(H2055="N/A — rationale required",IF(I2055&lt;&gt;"",7,0),IF(H2055="Optimising",6,IF(H2055="Measured",5,IF(H2055="Implemented",4,IF(H2055="Defined",3,IF(H2055="Draft",2,IF(H2055="Gap",1,0))))))))</f>
        <v/>
      </c>
      <c r="M2055" s="6">
        <f>IF(A2055="","",IF(H2055="N/A — rationale required",IF(I2055&lt;&gt;"","Yes","No"),IF(AND(F2055&lt;&gt;"",G2055&lt;&gt;"",J2055&lt;&gt;"",COUNTIFS('Process Definitions'!$B$5:$B$504,A2055,'Process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5" s="6"/>
      <c r="O2055" s="6"/>
      <c r="P2055" s="6"/>
      <c r="Q2055" s="6"/>
      <c r="R2055" s="6"/>
      <c r="S2055" s="6"/>
      <c r="T2055" s="6"/>
    </row>
    <row r="2056" spans="1:20">
      <c r="A2056" s="6"/>
      <c r="B2056" s="6"/>
      <c r="C2056" s="6"/>
      <c r="D2056" s="6"/>
      <c r="E2056" s="6"/>
      <c r="F2056" s="6"/>
      <c r="G2056" s="6"/>
      <c r="H2056" s="6"/>
      <c r="I2056" s="6"/>
      <c r="J2056" s="6"/>
      <c r="K2056" s="6"/>
      <c r="L2056" s="6">
        <f>IF(A2056="","",IF(H2056="N/A — rationale required",IF(I2056&lt;&gt;"",7,0),IF(H2056="Optimising",6,IF(H2056="Measured",5,IF(H2056="Implemented",4,IF(H2056="Defined",3,IF(H2056="Draft",2,IF(H2056="Gap",1,0))))))))</f>
        <v/>
      </c>
      <c r="M2056" s="6">
        <f>IF(A2056="","",IF(H2056="N/A — rationale required",IF(I2056&lt;&gt;"","Yes","No"),IF(AND(F2056&lt;&gt;"",G2056&lt;&gt;"",J2056&lt;&gt;"",COUNTIFS('Process Definitions'!$B$5:$B$504,A2056,'Process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6" s="6"/>
      <c r="O2056" s="6"/>
      <c r="P2056" s="6"/>
      <c r="Q2056" s="6"/>
      <c r="R2056" s="6"/>
      <c r="S2056" s="6"/>
      <c r="T2056" s="6"/>
    </row>
    <row r="2057" spans="1:20">
      <c r="A2057" s="6"/>
      <c r="B2057" s="6"/>
      <c r="C2057" s="6"/>
      <c r="D2057" s="6"/>
      <c r="E2057" s="6"/>
      <c r="F2057" s="6"/>
      <c r="G2057" s="6"/>
      <c r="H2057" s="6"/>
      <c r="I2057" s="6"/>
      <c r="J2057" s="6"/>
      <c r="K2057" s="6"/>
      <c r="L2057" s="6">
        <f>IF(A2057="","",IF(H2057="N/A — rationale required",IF(I2057&lt;&gt;"",7,0),IF(H2057="Optimising",6,IF(H2057="Measured",5,IF(H2057="Implemented",4,IF(H2057="Defined",3,IF(H2057="Draft",2,IF(H2057="Gap",1,0))))))))</f>
        <v/>
      </c>
      <c r="M2057" s="6">
        <f>IF(A2057="","",IF(H2057="N/A — rationale required",IF(I2057&lt;&gt;"","Yes","No"),IF(AND(F2057&lt;&gt;"",G2057&lt;&gt;"",J2057&lt;&gt;"",COUNTIFS('Process Definitions'!$B$5:$B$504,A2057,'Process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7" s="6"/>
      <c r="O2057" s="6"/>
      <c r="P2057" s="6"/>
      <c r="Q2057" s="6"/>
      <c r="R2057" s="6"/>
      <c r="S2057" s="6"/>
      <c r="T2057" s="6"/>
    </row>
    <row r="2058" spans="1:20">
      <c r="A2058" s="6"/>
      <c r="B2058" s="6"/>
      <c r="C2058" s="6"/>
      <c r="D2058" s="6"/>
      <c r="E2058" s="6"/>
      <c r="F2058" s="6"/>
      <c r="G2058" s="6"/>
      <c r="H2058" s="6"/>
      <c r="I2058" s="6"/>
      <c r="J2058" s="6"/>
      <c r="K2058" s="6"/>
      <c r="L2058" s="6">
        <f>IF(A2058="","",IF(H2058="N/A — rationale required",IF(I2058&lt;&gt;"",7,0),IF(H2058="Optimising",6,IF(H2058="Measured",5,IF(H2058="Implemented",4,IF(H2058="Defined",3,IF(H2058="Draft",2,IF(H2058="Gap",1,0))))))))</f>
        <v/>
      </c>
      <c r="M2058" s="6">
        <f>IF(A2058="","",IF(H2058="N/A — rationale required",IF(I2058&lt;&gt;"","Yes","No"),IF(AND(F2058&lt;&gt;"",G2058&lt;&gt;"",J2058&lt;&gt;"",COUNTIFS('Process Definitions'!$B$5:$B$504,A2058,'Process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8" s="6"/>
      <c r="O2058" s="6"/>
      <c r="P2058" s="6"/>
      <c r="Q2058" s="6"/>
      <c r="R2058" s="6"/>
      <c r="S2058" s="6"/>
      <c r="T2058" s="6"/>
    </row>
    <row r="2059" spans="1:20">
      <c r="A2059" s="6"/>
      <c r="B2059" s="6"/>
      <c r="C2059" s="6"/>
      <c r="D2059" s="6"/>
      <c r="E2059" s="6"/>
      <c r="F2059" s="6"/>
      <c r="G2059" s="6"/>
      <c r="H2059" s="6"/>
      <c r="I2059" s="6"/>
      <c r="J2059" s="6"/>
      <c r="K2059" s="6"/>
      <c r="L2059" s="6">
        <f>IF(A2059="","",IF(H2059="N/A — rationale required",IF(I2059&lt;&gt;"",7,0),IF(H2059="Optimising",6,IF(H2059="Measured",5,IF(H2059="Implemented",4,IF(H2059="Defined",3,IF(H2059="Draft",2,IF(H2059="Gap",1,0))))))))</f>
        <v/>
      </c>
      <c r="M2059" s="6">
        <f>IF(A2059="","",IF(H2059="N/A — rationale required",IF(I2059&lt;&gt;"","Yes","No"),IF(AND(F2059&lt;&gt;"",G2059&lt;&gt;"",J2059&lt;&gt;"",COUNTIFS('Process Definitions'!$B$5:$B$504,A2059,'Process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59" s="6"/>
      <c r="O2059" s="6"/>
      <c r="P2059" s="6"/>
      <c r="Q2059" s="6"/>
      <c r="R2059" s="6"/>
      <c r="S2059" s="6"/>
      <c r="T2059" s="6"/>
    </row>
    <row r="2060" spans="1:20">
      <c r="A2060" s="6"/>
      <c r="B2060" s="6"/>
      <c r="C2060" s="6"/>
      <c r="D2060" s="6"/>
      <c r="E2060" s="6"/>
      <c r="F2060" s="6"/>
      <c r="G2060" s="6"/>
      <c r="H2060" s="6"/>
      <c r="I2060" s="6"/>
      <c r="J2060" s="6"/>
      <c r="K2060" s="6"/>
      <c r="L2060" s="6">
        <f>IF(A2060="","",IF(H2060="N/A — rationale required",IF(I2060&lt;&gt;"",7,0),IF(H2060="Optimising",6,IF(H2060="Measured",5,IF(H2060="Implemented",4,IF(H2060="Defined",3,IF(H2060="Draft",2,IF(H2060="Gap",1,0))))))))</f>
        <v/>
      </c>
      <c r="M2060" s="6">
        <f>IF(A2060="","",IF(H2060="N/A — rationale required",IF(I2060&lt;&gt;"","Yes","No"),IF(AND(F2060&lt;&gt;"",G2060&lt;&gt;"",J2060&lt;&gt;"",COUNTIFS('Process Definitions'!$B$5:$B$504,A2060,'Process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0" s="6"/>
      <c r="O2060" s="6"/>
      <c r="P2060" s="6"/>
      <c r="Q2060" s="6"/>
      <c r="R2060" s="6"/>
      <c r="S2060" s="6"/>
      <c r="T2060" s="6"/>
    </row>
    <row r="2061" spans="1:20">
      <c r="A2061" s="6"/>
      <c r="B2061" s="6"/>
      <c r="C2061" s="6"/>
      <c r="D2061" s="6"/>
      <c r="E2061" s="6"/>
      <c r="F2061" s="6"/>
      <c r="G2061" s="6"/>
      <c r="H2061" s="6"/>
      <c r="I2061" s="6"/>
      <c r="J2061" s="6"/>
      <c r="K2061" s="6"/>
      <c r="L2061" s="6">
        <f>IF(A2061="","",IF(H2061="N/A — rationale required",IF(I2061&lt;&gt;"",7,0),IF(H2061="Optimising",6,IF(H2061="Measured",5,IF(H2061="Implemented",4,IF(H2061="Defined",3,IF(H2061="Draft",2,IF(H2061="Gap",1,0))))))))</f>
        <v/>
      </c>
      <c r="M2061" s="6">
        <f>IF(A2061="","",IF(H2061="N/A — rationale required",IF(I2061&lt;&gt;"","Yes","No"),IF(AND(F2061&lt;&gt;"",G2061&lt;&gt;"",J2061&lt;&gt;"",COUNTIFS('Process Definitions'!$B$5:$B$504,A2061,'Process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1" s="6"/>
      <c r="O2061" s="6"/>
      <c r="P2061" s="6"/>
      <c r="Q2061" s="6"/>
      <c r="R2061" s="6"/>
      <c r="S2061" s="6"/>
      <c r="T2061" s="6"/>
    </row>
    <row r="2062" spans="1:20">
      <c r="A2062" s="6"/>
      <c r="B2062" s="6"/>
      <c r="C2062" s="6"/>
      <c r="D2062" s="6"/>
      <c r="E2062" s="6"/>
      <c r="F2062" s="6"/>
      <c r="G2062" s="6"/>
      <c r="H2062" s="6"/>
      <c r="I2062" s="6"/>
      <c r="J2062" s="6"/>
      <c r="K2062" s="6"/>
      <c r="L2062" s="6">
        <f>IF(A2062="","",IF(H2062="N/A — rationale required",IF(I2062&lt;&gt;"",7,0),IF(H2062="Optimising",6,IF(H2062="Measured",5,IF(H2062="Implemented",4,IF(H2062="Defined",3,IF(H2062="Draft",2,IF(H2062="Gap",1,0))))))))</f>
        <v/>
      </c>
      <c r="M2062" s="6">
        <f>IF(A2062="","",IF(H2062="N/A — rationale required",IF(I2062&lt;&gt;"","Yes","No"),IF(AND(F2062&lt;&gt;"",G2062&lt;&gt;"",J2062&lt;&gt;"",COUNTIFS('Process Definitions'!$B$5:$B$504,A2062,'Process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2" s="6"/>
      <c r="O2062" s="6"/>
      <c r="P2062" s="6"/>
      <c r="Q2062" s="6"/>
      <c r="R2062" s="6"/>
      <c r="S2062" s="6"/>
      <c r="T2062" s="6"/>
    </row>
    <row r="2063" spans="1:20">
      <c r="A2063" s="6"/>
      <c r="B2063" s="6"/>
      <c r="C2063" s="6"/>
      <c r="D2063" s="6"/>
      <c r="E2063" s="6"/>
      <c r="F2063" s="6"/>
      <c r="G2063" s="6"/>
      <c r="H2063" s="6"/>
      <c r="I2063" s="6"/>
      <c r="J2063" s="6"/>
      <c r="K2063" s="6"/>
      <c r="L2063" s="6">
        <f>IF(A2063="","",IF(H2063="N/A — rationale required",IF(I2063&lt;&gt;"",7,0),IF(H2063="Optimising",6,IF(H2063="Measured",5,IF(H2063="Implemented",4,IF(H2063="Defined",3,IF(H2063="Draft",2,IF(H2063="Gap",1,0))))))))</f>
        <v/>
      </c>
      <c r="M2063" s="6">
        <f>IF(A2063="","",IF(H2063="N/A — rationale required",IF(I2063&lt;&gt;"","Yes","No"),IF(AND(F2063&lt;&gt;"",G2063&lt;&gt;"",J2063&lt;&gt;"",COUNTIFS('Process Definitions'!$B$5:$B$504,A2063,'Process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3" s="6"/>
      <c r="O2063" s="6"/>
      <c r="P2063" s="6"/>
      <c r="Q2063" s="6"/>
      <c r="R2063" s="6"/>
      <c r="S2063" s="6"/>
      <c r="T2063" s="6"/>
    </row>
    <row r="2064" spans="1:20">
      <c r="A2064" s="6"/>
      <c r="B2064" s="6"/>
      <c r="C2064" s="6"/>
      <c r="D2064" s="6"/>
      <c r="E2064" s="6"/>
      <c r="F2064" s="6"/>
      <c r="G2064" s="6"/>
      <c r="H2064" s="6"/>
      <c r="I2064" s="6"/>
      <c r="J2064" s="6"/>
      <c r="K2064" s="6"/>
      <c r="L2064" s="6">
        <f>IF(A2064="","",IF(H2064="N/A — rationale required",IF(I2064&lt;&gt;"",7,0),IF(H2064="Optimising",6,IF(H2064="Measured",5,IF(H2064="Implemented",4,IF(H2064="Defined",3,IF(H2064="Draft",2,IF(H2064="Gap",1,0))))))))</f>
        <v/>
      </c>
      <c r="M2064" s="6">
        <f>IF(A2064="","",IF(H2064="N/A — rationale required",IF(I2064&lt;&gt;"","Yes","No"),IF(AND(F2064&lt;&gt;"",G2064&lt;&gt;"",J2064&lt;&gt;"",COUNTIFS('Process Definitions'!$B$5:$B$504,A2064,'Process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4" s="6"/>
      <c r="O2064" s="6"/>
      <c r="P2064" s="6"/>
      <c r="Q2064" s="6"/>
      <c r="R2064" s="6"/>
      <c r="S2064" s="6"/>
      <c r="T2064" s="6"/>
    </row>
    <row r="2065" spans="1:20">
      <c r="A2065" s="6"/>
      <c r="B2065" s="6"/>
      <c r="C2065" s="6"/>
      <c r="D2065" s="6"/>
      <c r="E2065" s="6"/>
      <c r="F2065" s="6"/>
      <c r="G2065" s="6"/>
      <c r="H2065" s="6"/>
      <c r="I2065" s="6"/>
      <c r="J2065" s="6"/>
      <c r="K2065" s="6"/>
      <c r="L2065" s="6">
        <f>IF(A2065="","",IF(H2065="N/A — rationale required",IF(I2065&lt;&gt;"",7,0),IF(H2065="Optimising",6,IF(H2065="Measured",5,IF(H2065="Implemented",4,IF(H2065="Defined",3,IF(H2065="Draft",2,IF(H2065="Gap",1,0))))))))</f>
        <v/>
      </c>
      <c r="M2065" s="6">
        <f>IF(A2065="","",IF(H2065="N/A — rationale required",IF(I2065&lt;&gt;"","Yes","No"),IF(AND(F2065&lt;&gt;"",G2065&lt;&gt;"",J2065&lt;&gt;"",COUNTIFS('Process Definitions'!$B$5:$B$504,A2065,'Process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5" s="6"/>
      <c r="O2065" s="6"/>
      <c r="P2065" s="6"/>
      <c r="Q2065" s="6"/>
      <c r="R2065" s="6"/>
      <c r="S2065" s="6"/>
      <c r="T2065" s="6"/>
    </row>
    <row r="2066" spans="1:20">
      <c r="A2066" s="6"/>
      <c r="B2066" s="6"/>
      <c r="C2066" s="6"/>
      <c r="D2066" s="6"/>
      <c r="E2066" s="6"/>
      <c r="F2066" s="6"/>
      <c r="G2066" s="6"/>
      <c r="H2066" s="6"/>
      <c r="I2066" s="6"/>
      <c r="J2066" s="6"/>
      <c r="K2066" s="6"/>
      <c r="L2066" s="6">
        <f>IF(A2066="","",IF(H2066="N/A — rationale required",IF(I2066&lt;&gt;"",7,0),IF(H2066="Optimising",6,IF(H2066="Measured",5,IF(H2066="Implemented",4,IF(H2066="Defined",3,IF(H2066="Draft",2,IF(H2066="Gap",1,0))))))))</f>
        <v/>
      </c>
      <c r="M2066" s="6">
        <f>IF(A2066="","",IF(H2066="N/A — rationale required",IF(I2066&lt;&gt;"","Yes","No"),IF(AND(F2066&lt;&gt;"",G2066&lt;&gt;"",J2066&lt;&gt;"",COUNTIFS('Process Definitions'!$B$5:$B$504,A2066,'Process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6" s="6"/>
      <c r="O2066" s="6"/>
      <c r="P2066" s="6"/>
      <c r="Q2066" s="6"/>
      <c r="R2066" s="6"/>
      <c r="S2066" s="6"/>
      <c r="T2066" s="6"/>
    </row>
    <row r="2067" spans="1:20">
      <c r="A2067" s="6"/>
      <c r="B2067" s="6"/>
      <c r="C2067" s="6"/>
      <c r="D2067" s="6"/>
      <c r="E2067" s="6"/>
      <c r="F2067" s="6"/>
      <c r="G2067" s="6"/>
      <c r="H2067" s="6"/>
      <c r="I2067" s="6"/>
      <c r="J2067" s="6"/>
      <c r="K2067" s="6"/>
      <c r="L2067" s="6">
        <f>IF(A2067="","",IF(H2067="N/A — rationale required",IF(I2067&lt;&gt;"",7,0),IF(H2067="Optimising",6,IF(H2067="Measured",5,IF(H2067="Implemented",4,IF(H2067="Defined",3,IF(H2067="Draft",2,IF(H2067="Gap",1,0))))))))</f>
        <v/>
      </c>
      <c r="M2067" s="6">
        <f>IF(A2067="","",IF(H2067="N/A — rationale required",IF(I2067&lt;&gt;"","Yes","No"),IF(AND(F2067&lt;&gt;"",G2067&lt;&gt;"",J2067&lt;&gt;"",COUNTIFS('Process Definitions'!$B$5:$B$504,A2067,'Process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7" s="6"/>
      <c r="O2067" s="6"/>
      <c r="P2067" s="6"/>
      <c r="Q2067" s="6"/>
      <c r="R2067" s="6"/>
      <c r="S2067" s="6"/>
      <c r="T2067" s="6"/>
    </row>
    <row r="2068" spans="1:20">
      <c r="A2068" s="6"/>
      <c r="B2068" s="6"/>
      <c r="C2068" s="6"/>
      <c r="D2068" s="6"/>
      <c r="E2068" s="6"/>
      <c r="F2068" s="6"/>
      <c r="G2068" s="6"/>
      <c r="H2068" s="6"/>
      <c r="I2068" s="6"/>
      <c r="J2068" s="6"/>
      <c r="K2068" s="6"/>
      <c r="L2068" s="6">
        <f>IF(A2068="","",IF(H2068="N/A — rationale required",IF(I2068&lt;&gt;"",7,0),IF(H2068="Optimising",6,IF(H2068="Measured",5,IF(H2068="Implemented",4,IF(H2068="Defined",3,IF(H2068="Draft",2,IF(H2068="Gap",1,0))))))))</f>
        <v/>
      </c>
      <c r="M2068" s="6">
        <f>IF(A2068="","",IF(H2068="N/A — rationale required",IF(I2068&lt;&gt;"","Yes","No"),IF(AND(F2068&lt;&gt;"",G2068&lt;&gt;"",J2068&lt;&gt;"",COUNTIFS('Process Definitions'!$B$5:$B$504,A2068,'Process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8" s="6"/>
      <c r="O2068" s="6"/>
      <c r="P2068" s="6"/>
      <c r="Q2068" s="6"/>
      <c r="R2068" s="6"/>
      <c r="S2068" s="6"/>
      <c r="T2068" s="6"/>
    </row>
    <row r="2069" spans="1:20">
      <c r="A2069" s="6"/>
      <c r="B2069" s="6"/>
      <c r="C2069" s="6"/>
      <c r="D2069" s="6"/>
      <c r="E2069" s="6"/>
      <c r="F2069" s="6"/>
      <c r="G2069" s="6"/>
      <c r="H2069" s="6"/>
      <c r="I2069" s="6"/>
      <c r="J2069" s="6"/>
      <c r="K2069" s="6"/>
      <c r="L2069" s="6">
        <f>IF(A2069="","",IF(H2069="N/A — rationale required",IF(I2069&lt;&gt;"",7,0),IF(H2069="Optimising",6,IF(H2069="Measured",5,IF(H2069="Implemented",4,IF(H2069="Defined",3,IF(H2069="Draft",2,IF(H2069="Gap",1,0))))))))</f>
        <v/>
      </c>
      <c r="M2069" s="6">
        <f>IF(A2069="","",IF(H2069="N/A — rationale required",IF(I2069&lt;&gt;"","Yes","No"),IF(AND(F2069&lt;&gt;"",G2069&lt;&gt;"",J2069&lt;&gt;"",COUNTIFS('Process Definitions'!$B$5:$B$504,A2069,'Process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69" s="6"/>
      <c r="O2069" s="6"/>
      <c r="P2069" s="6"/>
      <c r="Q2069" s="6"/>
      <c r="R2069" s="6"/>
      <c r="S2069" s="6"/>
      <c r="T2069" s="6"/>
    </row>
    <row r="2070" spans="1:20">
      <c r="A2070" s="6"/>
      <c r="B2070" s="6"/>
      <c r="C2070" s="6"/>
      <c r="D2070" s="6"/>
      <c r="E2070" s="6"/>
      <c r="F2070" s="6"/>
      <c r="G2070" s="6"/>
      <c r="H2070" s="6"/>
      <c r="I2070" s="6"/>
      <c r="J2070" s="6"/>
      <c r="K2070" s="6"/>
      <c r="L2070" s="6">
        <f>IF(A2070="","",IF(H2070="N/A — rationale required",IF(I2070&lt;&gt;"",7,0),IF(H2070="Optimising",6,IF(H2070="Measured",5,IF(H2070="Implemented",4,IF(H2070="Defined",3,IF(H2070="Draft",2,IF(H2070="Gap",1,0))))))))</f>
        <v/>
      </c>
      <c r="M2070" s="6">
        <f>IF(A2070="","",IF(H2070="N/A — rationale required",IF(I2070&lt;&gt;"","Yes","No"),IF(AND(F2070&lt;&gt;"",G2070&lt;&gt;"",J2070&lt;&gt;"",COUNTIFS('Process Definitions'!$B$5:$B$504,A2070,'Process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0" s="6"/>
      <c r="O2070" s="6"/>
      <c r="P2070" s="6"/>
      <c r="Q2070" s="6"/>
      <c r="R2070" s="6"/>
      <c r="S2070" s="6"/>
      <c r="T2070" s="6"/>
    </row>
    <row r="2071" spans="1:20">
      <c r="A2071" s="6"/>
      <c r="B2071" s="6"/>
      <c r="C2071" s="6"/>
      <c r="D2071" s="6"/>
      <c r="E2071" s="6"/>
      <c r="F2071" s="6"/>
      <c r="G2071" s="6"/>
      <c r="H2071" s="6"/>
      <c r="I2071" s="6"/>
      <c r="J2071" s="6"/>
      <c r="K2071" s="6"/>
      <c r="L2071" s="6">
        <f>IF(A2071="","",IF(H2071="N/A — rationale required",IF(I2071&lt;&gt;"",7,0),IF(H2071="Optimising",6,IF(H2071="Measured",5,IF(H2071="Implemented",4,IF(H2071="Defined",3,IF(H2071="Draft",2,IF(H2071="Gap",1,0))))))))</f>
        <v/>
      </c>
      <c r="M2071" s="6">
        <f>IF(A2071="","",IF(H2071="N/A — rationale required",IF(I2071&lt;&gt;"","Yes","No"),IF(AND(F2071&lt;&gt;"",G2071&lt;&gt;"",J2071&lt;&gt;"",COUNTIFS('Process Definitions'!$B$5:$B$504,A2071,'Process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1" s="6"/>
      <c r="O2071" s="6"/>
      <c r="P2071" s="6"/>
      <c r="Q2071" s="6"/>
      <c r="R2071" s="6"/>
      <c r="S2071" s="6"/>
      <c r="T2071" s="6"/>
    </row>
    <row r="2072" spans="1:20">
      <c r="A2072" s="6"/>
      <c r="B2072" s="6"/>
      <c r="C2072" s="6"/>
      <c r="D2072" s="6"/>
      <c r="E2072" s="6"/>
      <c r="F2072" s="6"/>
      <c r="G2072" s="6"/>
      <c r="H2072" s="6"/>
      <c r="I2072" s="6"/>
      <c r="J2072" s="6"/>
      <c r="K2072" s="6"/>
      <c r="L2072" s="6">
        <f>IF(A2072="","",IF(H2072="N/A — rationale required",IF(I2072&lt;&gt;"",7,0),IF(H2072="Optimising",6,IF(H2072="Measured",5,IF(H2072="Implemented",4,IF(H2072="Defined",3,IF(H2072="Draft",2,IF(H2072="Gap",1,0))))))))</f>
        <v/>
      </c>
      <c r="M2072" s="6">
        <f>IF(A2072="","",IF(H2072="N/A — rationale required",IF(I2072&lt;&gt;"","Yes","No"),IF(AND(F2072&lt;&gt;"",G2072&lt;&gt;"",J2072&lt;&gt;"",COUNTIFS('Process Definitions'!$B$5:$B$504,A2072,'Process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2" s="6"/>
      <c r="O2072" s="6"/>
      <c r="P2072" s="6"/>
      <c r="Q2072" s="6"/>
      <c r="R2072" s="6"/>
      <c r="S2072" s="6"/>
      <c r="T2072" s="6"/>
    </row>
    <row r="2073" spans="1:20">
      <c r="A2073" s="6"/>
      <c r="B2073" s="6"/>
      <c r="C2073" s="6"/>
      <c r="D2073" s="6"/>
      <c r="E2073" s="6"/>
      <c r="F2073" s="6"/>
      <c r="G2073" s="6"/>
      <c r="H2073" s="6"/>
      <c r="I2073" s="6"/>
      <c r="J2073" s="6"/>
      <c r="K2073" s="6"/>
      <c r="L2073" s="6">
        <f>IF(A2073="","",IF(H2073="N/A — rationale required",IF(I2073&lt;&gt;"",7,0),IF(H2073="Optimising",6,IF(H2073="Measured",5,IF(H2073="Implemented",4,IF(H2073="Defined",3,IF(H2073="Draft",2,IF(H2073="Gap",1,0))))))))</f>
        <v/>
      </c>
      <c r="M2073" s="6">
        <f>IF(A2073="","",IF(H2073="N/A — rationale required",IF(I2073&lt;&gt;"","Yes","No"),IF(AND(F2073&lt;&gt;"",G2073&lt;&gt;"",J2073&lt;&gt;"",COUNTIFS('Process Definitions'!$B$5:$B$504,A2073,'Process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3" s="6"/>
      <c r="O2073" s="6"/>
      <c r="P2073" s="6"/>
      <c r="Q2073" s="6"/>
      <c r="R2073" s="6"/>
      <c r="S2073" s="6"/>
      <c r="T2073" s="6"/>
    </row>
    <row r="2074" spans="1:20">
      <c r="A2074" s="6"/>
      <c r="B2074" s="6"/>
      <c r="C2074" s="6"/>
      <c r="D2074" s="6"/>
      <c r="E2074" s="6"/>
      <c r="F2074" s="6"/>
      <c r="G2074" s="6"/>
      <c r="H2074" s="6"/>
      <c r="I2074" s="6"/>
      <c r="J2074" s="6"/>
      <c r="K2074" s="6"/>
      <c r="L2074" s="6">
        <f>IF(A2074="","",IF(H2074="N/A — rationale required",IF(I2074&lt;&gt;"",7,0),IF(H2074="Optimising",6,IF(H2074="Measured",5,IF(H2074="Implemented",4,IF(H2074="Defined",3,IF(H2074="Draft",2,IF(H2074="Gap",1,0))))))))</f>
        <v/>
      </c>
      <c r="M2074" s="6">
        <f>IF(A2074="","",IF(H2074="N/A — rationale required",IF(I2074&lt;&gt;"","Yes","No"),IF(AND(F2074&lt;&gt;"",G2074&lt;&gt;"",J2074&lt;&gt;"",COUNTIFS('Process Definitions'!$B$5:$B$504,A2074,'Process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4" s="6"/>
      <c r="O2074" s="6"/>
      <c r="P2074" s="6"/>
      <c r="Q2074" s="6"/>
      <c r="R2074" s="6"/>
      <c r="S2074" s="6"/>
      <c r="T2074" s="6"/>
    </row>
    <row r="2075" spans="1:20">
      <c r="A2075" s="6"/>
      <c r="B2075" s="6"/>
      <c r="C2075" s="6"/>
      <c r="D2075" s="6"/>
      <c r="E2075" s="6"/>
      <c r="F2075" s="6"/>
      <c r="G2075" s="6"/>
      <c r="H2075" s="6"/>
      <c r="I2075" s="6"/>
      <c r="J2075" s="6"/>
      <c r="K2075" s="6"/>
      <c r="L2075" s="6">
        <f>IF(A2075="","",IF(H2075="N/A — rationale required",IF(I2075&lt;&gt;"",7,0),IF(H2075="Optimising",6,IF(H2075="Measured",5,IF(H2075="Implemented",4,IF(H2075="Defined",3,IF(H2075="Draft",2,IF(H2075="Gap",1,0))))))))</f>
        <v/>
      </c>
      <c r="M2075" s="6">
        <f>IF(A2075="","",IF(H2075="N/A — rationale required",IF(I2075&lt;&gt;"","Yes","No"),IF(AND(F2075&lt;&gt;"",G2075&lt;&gt;"",J2075&lt;&gt;"",COUNTIFS('Process Definitions'!$B$5:$B$504,A2075,'Process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5" s="6"/>
      <c r="O2075" s="6"/>
      <c r="P2075" s="6"/>
      <c r="Q2075" s="6"/>
      <c r="R2075" s="6"/>
      <c r="S2075" s="6"/>
      <c r="T2075" s="6"/>
    </row>
    <row r="2076" spans="1:20">
      <c r="A2076" s="6"/>
      <c r="B2076" s="6"/>
      <c r="C2076" s="6"/>
      <c r="D2076" s="6"/>
      <c r="E2076" s="6"/>
      <c r="F2076" s="6"/>
      <c r="G2076" s="6"/>
      <c r="H2076" s="6"/>
      <c r="I2076" s="6"/>
      <c r="J2076" s="6"/>
      <c r="K2076" s="6"/>
      <c r="L2076" s="6">
        <f>IF(A2076="","",IF(H2076="N/A — rationale required",IF(I2076&lt;&gt;"",7,0),IF(H2076="Optimising",6,IF(H2076="Measured",5,IF(H2076="Implemented",4,IF(H2076="Defined",3,IF(H2076="Draft",2,IF(H2076="Gap",1,0))))))))</f>
        <v/>
      </c>
      <c r="M2076" s="6">
        <f>IF(A2076="","",IF(H2076="N/A — rationale required",IF(I2076&lt;&gt;"","Yes","No"),IF(AND(F2076&lt;&gt;"",G2076&lt;&gt;"",J2076&lt;&gt;"",COUNTIFS('Process Definitions'!$B$5:$B$504,A2076,'Process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6" s="6"/>
      <c r="O2076" s="6"/>
      <c r="P2076" s="6"/>
      <c r="Q2076" s="6"/>
      <c r="R2076" s="6"/>
      <c r="S2076" s="6"/>
      <c r="T2076" s="6"/>
    </row>
    <row r="2077" spans="1:20">
      <c r="A2077" s="6"/>
      <c r="B2077" s="6"/>
      <c r="C2077" s="6"/>
      <c r="D2077" s="6"/>
      <c r="E2077" s="6"/>
      <c r="F2077" s="6"/>
      <c r="G2077" s="6"/>
      <c r="H2077" s="6"/>
      <c r="I2077" s="6"/>
      <c r="J2077" s="6"/>
      <c r="K2077" s="6"/>
      <c r="L2077" s="6">
        <f>IF(A2077="","",IF(H2077="N/A — rationale required",IF(I2077&lt;&gt;"",7,0),IF(H2077="Optimising",6,IF(H2077="Measured",5,IF(H2077="Implemented",4,IF(H2077="Defined",3,IF(H2077="Draft",2,IF(H2077="Gap",1,0))))))))</f>
        <v/>
      </c>
      <c r="M2077" s="6">
        <f>IF(A2077="","",IF(H2077="N/A — rationale required",IF(I2077&lt;&gt;"","Yes","No"),IF(AND(F2077&lt;&gt;"",G2077&lt;&gt;"",J2077&lt;&gt;"",COUNTIFS('Process Definitions'!$B$5:$B$504,A2077,'Process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7" s="6"/>
      <c r="O2077" s="6"/>
      <c r="P2077" s="6"/>
      <c r="Q2077" s="6"/>
      <c r="R2077" s="6"/>
      <c r="S2077" s="6"/>
      <c r="T2077" s="6"/>
    </row>
    <row r="2078" spans="1:20">
      <c r="A2078" s="6"/>
      <c r="B2078" s="6"/>
      <c r="C2078" s="6"/>
      <c r="D2078" s="6"/>
      <c r="E2078" s="6"/>
      <c r="F2078" s="6"/>
      <c r="G2078" s="6"/>
      <c r="H2078" s="6"/>
      <c r="I2078" s="6"/>
      <c r="J2078" s="6"/>
      <c r="K2078" s="6"/>
      <c r="L2078" s="6">
        <f>IF(A2078="","",IF(H2078="N/A — rationale required",IF(I2078&lt;&gt;"",7,0),IF(H2078="Optimising",6,IF(H2078="Measured",5,IF(H2078="Implemented",4,IF(H2078="Defined",3,IF(H2078="Draft",2,IF(H2078="Gap",1,0))))))))</f>
        <v/>
      </c>
      <c r="M2078" s="6">
        <f>IF(A2078="","",IF(H2078="N/A — rationale required",IF(I2078&lt;&gt;"","Yes","No"),IF(AND(F2078&lt;&gt;"",G2078&lt;&gt;"",J2078&lt;&gt;"",COUNTIFS('Process Definitions'!$B$5:$B$504,A2078,'Process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8" s="6"/>
      <c r="O2078" s="6"/>
      <c r="P2078" s="6"/>
      <c r="Q2078" s="6"/>
      <c r="R2078" s="6"/>
      <c r="S2078" s="6"/>
      <c r="T2078" s="6"/>
    </row>
    <row r="2079" spans="1:20">
      <c r="A2079" s="6"/>
      <c r="B2079" s="6"/>
      <c r="C2079" s="6"/>
      <c r="D2079" s="6"/>
      <c r="E2079" s="6"/>
      <c r="F2079" s="6"/>
      <c r="G2079" s="6"/>
      <c r="H2079" s="6"/>
      <c r="I2079" s="6"/>
      <c r="J2079" s="6"/>
      <c r="K2079" s="6"/>
      <c r="L2079" s="6">
        <f>IF(A2079="","",IF(H2079="N/A — rationale required",IF(I2079&lt;&gt;"",7,0),IF(H2079="Optimising",6,IF(H2079="Measured",5,IF(H2079="Implemented",4,IF(H2079="Defined",3,IF(H2079="Draft",2,IF(H2079="Gap",1,0))))))))</f>
        <v/>
      </c>
      <c r="M2079" s="6">
        <f>IF(A2079="","",IF(H2079="N/A — rationale required",IF(I2079&lt;&gt;"","Yes","No"),IF(AND(F2079&lt;&gt;"",G2079&lt;&gt;"",J2079&lt;&gt;"",COUNTIFS('Process Definitions'!$B$5:$B$504,A2079,'Process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79" s="6"/>
      <c r="O2079" s="6"/>
      <c r="P2079" s="6"/>
      <c r="Q2079" s="6"/>
      <c r="R2079" s="6"/>
      <c r="S2079" s="6"/>
      <c r="T2079" s="6"/>
    </row>
    <row r="2080" spans="1:20">
      <c r="A2080" s="6"/>
      <c r="B2080" s="6"/>
      <c r="C2080" s="6"/>
      <c r="D2080" s="6"/>
      <c r="E2080" s="6"/>
      <c r="F2080" s="6"/>
      <c r="G2080" s="6"/>
      <c r="H2080" s="6"/>
      <c r="I2080" s="6"/>
      <c r="J2080" s="6"/>
      <c r="K2080" s="6"/>
      <c r="L2080" s="6">
        <f>IF(A2080="","",IF(H2080="N/A — rationale required",IF(I2080&lt;&gt;"",7,0),IF(H2080="Optimising",6,IF(H2080="Measured",5,IF(H2080="Implemented",4,IF(H2080="Defined",3,IF(H2080="Draft",2,IF(H2080="Gap",1,0))))))))</f>
        <v/>
      </c>
      <c r="M2080" s="6">
        <f>IF(A2080="","",IF(H2080="N/A — rationale required",IF(I2080&lt;&gt;"","Yes","No"),IF(AND(F2080&lt;&gt;"",G2080&lt;&gt;"",J2080&lt;&gt;"",COUNTIFS('Process Definitions'!$B$5:$B$504,A2080,'Process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0" s="6"/>
      <c r="O2080" s="6"/>
      <c r="P2080" s="6"/>
      <c r="Q2080" s="6"/>
      <c r="R2080" s="6"/>
      <c r="S2080" s="6"/>
      <c r="T2080" s="6"/>
    </row>
    <row r="2081" spans="1:20">
      <c r="A2081" s="6"/>
      <c r="B2081" s="6"/>
      <c r="C2081" s="6"/>
      <c r="D2081" s="6"/>
      <c r="E2081" s="6"/>
      <c r="F2081" s="6"/>
      <c r="G2081" s="6"/>
      <c r="H2081" s="6"/>
      <c r="I2081" s="6"/>
      <c r="J2081" s="6"/>
      <c r="K2081" s="6"/>
      <c r="L2081" s="6">
        <f>IF(A2081="","",IF(H2081="N/A — rationale required",IF(I2081&lt;&gt;"",7,0),IF(H2081="Optimising",6,IF(H2081="Measured",5,IF(H2081="Implemented",4,IF(H2081="Defined",3,IF(H2081="Draft",2,IF(H2081="Gap",1,0))))))))</f>
        <v/>
      </c>
      <c r="M2081" s="6">
        <f>IF(A2081="","",IF(H2081="N/A — rationale required",IF(I2081&lt;&gt;"","Yes","No"),IF(AND(F2081&lt;&gt;"",G2081&lt;&gt;"",J2081&lt;&gt;"",COUNTIFS('Process Definitions'!$B$5:$B$504,A2081,'Process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1" s="6"/>
      <c r="O2081" s="6"/>
      <c r="P2081" s="6"/>
      <c r="Q2081" s="6"/>
      <c r="R2081" s="6"/>
      <c r="S2081" s="6"/>
      <c r="T2081" s="6"/>
    </row>
    <row r="2082" spans="1:20">
      <c r="A2082" s="6"/>
      <c r="B2082" s="6"/>
      <c r="C2082" s="6"/>
      <c r="D2082" s="6"/>
      <c r="E2082" s="6"/>
      <c r="F2082" s="6"/>
      <c r="G2082" s="6"/>
      <c r="H2082" s="6"/>
      <c r="I2082" s="6"/>
      <c r="J2082" s="6"/>
      <c r="K2082" s="6"/>
      <c r="L2082" s="6">
        <f>IF(A2082="","",IF(H2082="N/A — rationale required",IF(I2082&lt;&gt;"",7,0),IF(H2082="Optimising",6,IF(H2082="Measured",5,IF(H2082="Implemented",4,IF(H2082="Defined",3,IF(H2082="Draft",2,IF(H2082="Gap",1,0))))))))</f>
        <v/>
      </c>
      <c r="M2082" s="6">
        <f>IF(A2082="","",IF(H2082="N/A — rationale required",IF(I2082&lt;&gt;"","Yes","No"),IF(AND(F2082&lt;&gt;"",G2082&lt;&gt;"",J2082&lt;&gt;"",COUNTIFS('Process Definitions'!$B$5:$B$504,A2082,'Process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2" s="6"/>
      <c r="O2082" s="6"/>
      <c r="P2082" s="6"/>
      <c r="Q2082" s="6"/>
      <c r="R2082" s="6"/>
      <c r="S2082" s="6"/>
      <c r="T2082" s="6"/>
    </row>
    <row r="2083" spans="1:20">
      <c r="A2083" s="6"/>
      <c r="B2083" s="6"/>
      <c r="C2083" s="6"/>
      <c r="D2083" s="6"/>
      <c r="E2083" s="6"/>
      <c r="F2083" s="6"/>
      <c r="G2083" s="6"/>
      <c r="H2083" s="6"/>
      <c r="I2083" s="6"/>
      <c r="J2083" s="6"/>
      <c r="K2083" s="6"/>
      <c r="L2083" s="6">
        <f>IF(A2083="","",IF(H2083="N/A — rationale required",IF(I2083&lt;&gt;"",7,0),IF(H2083="Optimising",6,IF(H2083="Measured",5,IF(H2083="Implemented",4,IF(H2083="Defined",3,IF(H2083="Draft",2,IF(H2083="Gap",1,0))))))))</f>
        <v/>
      </c>
      <c r="M2083" s="6">
        <f>IF(A2083="","",IF(H2083="N/A — rationale required",IF(I2083&lt;&gt;"","Yes","No"),IF(AND(F2083&lt;&gt;"",G2083&lt;&gt;"",J2083&lt;&gt;"",COUNTIFS('Process Definitions'!$B$5:$B$504,A2083,'Process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3" s="6"/>
      <c r="O2083" s="6"/>
      <c r="P2083" s="6"/>
      <c r="Q2083" s="6"/>
      <c r="R2083" s="6"/>
      <c r="S2083" s="6"/>
      <c r="T2083" s="6"/>
    </row>
    <row r="2084" spans="1:20">
      <c r="A2084" s="6"/>
      <c r="B2084" s="6"/>
      <c r="C2084" s="6"/>
      <c r="D2084" s="6"/>
      <c r="E2084" s="6"/>
      <c r="F2084" s="6"/>
      <c r="G2084" s="6"/>
      <c r="H2084" s="6"/>
      <c r="I2084" s="6"/>
      <c r="J2084" s="6"/>
      <c r="K2084" s="6"/>
      <c r="L2084" s="6">
        <f>IF(A2084="","",IF(H2084="N/A — rationale required",IF(I2084&lt;&gt;"",7,0),IF(H2084="Optimising",6,IF(H2084="Measured",5,IF(H2084="Implemented",4,IF(H2084="Defined",3,IF(H2084="Draft",2,IF(H2084="Gap",1,0))))))))</f>
        <v/>
      </c>
      <c r="M2084" s="6">
        <f>IF(A2084="","",IF(H2084="N/A — rationale required",IF(I2084&lt;&gt;"","Yes","No"),IF(AND(F2084&lt;&gt;"",G2084&lt;&gt;"",J2084&lt;&gt;"",COUNTIFS('Process Definitions'!$B$5:$B$504,A2084,'Process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4" s="6"/>
      <c r="O2084" s="6"/>
      <c r="P2084" s="6"/>
      <c r="Q2084" s="6"/>
      <c r="R2084" s="6"/>
      <c r="S2084" s="6"/>
      <c r="T2084" s="6"/>
    </row>
    <row r="2085" spans="1:20">
      <c r="A2085" s="6"/>
      <c r="B2085" s="6"/>
      <c r="C2085" s="6"/>
      <c r="D2085" s="6"/>
      <c r="E2085" s="6"/>
      <c r="F2085" s="6"/>
      <c r="G2085" s="6"/>
      <c r="H2085" s="6"/>
      <c r="I2085" s="6"/>
      <c r="J2085" s="6"/>
      <c r="K2085" s="6"/>
      <c r="L2085" s="6">
        <f>IF(A2085="","",IF(H2085="N/A — rationale required",IF(I2085&lt;&gt;"",7,0),IF(H2085="Optimising",6,IF(H2085="Measured",5,IF(H2085="Implemented",4,IF(H2085="Defined",3,IF(H2085="Draft",2,IF(H2085="Gap",1,0))))))))</f>
        <v/>
      </c>
      <c r="M2085" s="6">
        <f>IF(A2085="","",IF(H2085="N/A — rationale required",IF(I2085&lt;&gt;"","Yes","No"),IF(AND(F2085&lt;&gt;"",G2085&lt;&gt;"",J2085&lt;&gt;"",COUNTIFS('Process Definitions'!$B$5:$B$504,A2085,'Process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5" s="6"/>
      <c r="O2085" s="6"/>
      <c r="P2085" s="6"/>
      <c r="Q2085" s="6"/>
      <c r="R2085" s="6"/>
      <c r="S2085" s="6"/>
      <c r="T2085" s="6"/>
    </row>
    <row r="2086" spans="1:20">
      <c r="A2086" s="6"/>
      <c r="B2086" s="6"/>
      <c r="C2086" s="6"/>
      <c r="D2086" s="6"/>
      <c r="E2086" s="6"/>
      <c r="F2086" s="6"/>
      <c r="G2086" s="6"/>
      <c r="H2086" s="6"/>
      <c r="I2086" s="6"/>
      <c r="J2086" s="6"/>
      <c r="K2086" s="6"/>
      <c r="L2086" s="6">
        <f>IF(A2086="","",IF(H2086="N/A — rationale required",IF(I2086&lt;&gt;"",7,0),IF(H2086="Optimising",6,IF(H2086="Measured",5,IF(H2086="Implemented",4,IF(H2086="Defined",3,IF(H2086="Draft",2,IF(H2086="Gap",1,0))))))))</f>
        <v/>
      </c>
      <c r="M2086" s="6">
        <f>IF(A2086="","",IF(H2086="N/A — rationale required",IF(I2086&lt;&gt;"","Yes","No"),IF(AND(F2086&lt;&gt;"",G2086&lt;&gt;"",J2086&lt;&gt;"",COUNTIFS('Process Definitions'!$B$5:$B$504,A2086,'Process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6" s="6"/>
      <c r="O2086" s="6"/>
      <c r="P2086" s="6"/>
      <c r="Q2086" s="6"/>
      <c r="R2086" s="6"/>
      <c r="S2086" s="6"/>
      <c r="T2086" s="6"/>
    </row>
    <row r="2087" spans="1:20">
      <c r="A2087" s="6"/>
      <c r="B2087" s="6"/>
      <c r="C2087" s="6"/>
      <c r="D2087" s="6"/>
      <c r="E2087" s="6"/>
      <c r="F2087" s="6"/>
      <c r="G2087" s="6"/>
      <c r="H2087" s="6"/>
      <c r="I2087" s="6"/>
      <c r="J2087" s="6"/>
      <c r="K2087" s="6"/>
      <c r="L2087" s="6">
        <f>IF(A2087="","",IF(H2087="N/A — rationale required",IF(I2087&lt;&gt;"",7,0),IF(H2087="Optimising",6,IF(H2087="Measured",5,IF(H2087="Implemented",4,IF(H2087="Defined",3,IF(H2087="Draft",2,IF(H2087="Gap",1,0))))))))</f>
        <v/>
      </c>
      <c r="M2087" s="6">
        <f>IF(A2087="","",IF(H2087="N/A — rationale required",IF(I2087&lt;&gt;"","Yes","No"),IF(AND(F2087&lt;&gt;"",G2087&lt;&gt;"",J2087&lt;&gt;"",COUNTIFS('Process Definitions'!$B$5:$B$504,A2087,'Process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7" s="6"/>
      <c r="O2087" s="6"/>
      <c r="P2087" s="6"/>
      <c r="Q2087" s="6"/>
      <c r="R2087" s="6"/>
      <c r="S2087" s="6"/>
      <c r="T2087" s="6"/>
    </row>
    <row r="2088" spans="1:20">
      <c r="A2088" s="6"/>
      <c r="B2088" s="6"/>
      <c r="C2088" s="6"/>
      <c r="D2088" s="6"/>
      <c r="E2088" s="6"/>
      <c r="F2088" s="6"/>
      <c r="G2088" s="6"/>
      <c r="H2088" s="6"/>
      <c r="I2088" s="6"/>
      <c r="J2088" s="6"/>
      <c r="K2088" s="6"/>
      <c r="L2088" s="6">
        <f>IF(A2088="","",IF(H2088="N/A — rationale required",IF(I2088&lt;&gt;"",7,0),IF(H2088="Optimising",6,IF(H2088="Measured",5,IF(H2088="Implemented",4,IF(H2088="Defined",3,IF(H2088="Draft",2,IF(H2088="Gap",1,0))))))))</f>
        <v/>
      </c>
      <c r="M2088" s="6">
        <f>IF(A2088="","",IF(H2088="N/A — rationale required",IF(I2088&lt;&gt;"","Yes","No"),IF(AND(F2088&lt;&gt;"",G2088&lt;&gt;"",J2088&lt;&gt;"",COUNTIFS('Process Definitions'!$B$5:$B$504,A2088,'Process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8" s="6"/>
      <c r="O2088" s="6"/>
      <c r="P2088" s="6"/>
      <c r="Q2088" s="6"/>
      <c r="R2088" s="6"/>
      <c r="S2088" s="6"/>
      <c r="T2088" s="6"/>
    </row>
    <row r="2089" spans="1:20">
      <c r="A2089" s="6"/>
      <c r="B2089" s="6"/>
      <c r="C2089" s="6"/>
      <c r="D2089" s="6"/>
      <c r="E2089" s="6"/>
      <c r="F2089" s="6"/>
      <c r="G2089" s="6"/>
      <c r="H2089" s="6"/>
      <c r="I2089" s="6"/>
      <c r="J2089" s="6"/>
      <c r="K2089" s="6"/>
      <c r="L2089" s="6">
        <f>IF(A2089="","",IF(H2089="N/A — rationale required",IF(I2089&lt;&gt;"",7,0),IF(H2089="Optimising",6,IF(H2089="Measured",5,IF(H2089="Implemented",4,IF(H2089="Defined",3,IF(H2089="Draft",2,IF(H2089="Gap",1,0))))))))</f>
        <v/>
      </c>
      <c r="M2089" s="6">
        <f>IF(A2089="","",IF(H2089="N/A — rationale required",IF(I2089&lt;&gt;"","Yes","No"),IF(AND(F2089&lt;&gt;"",G2089&lt;&gt;"",J2089&lt;&gt;"",COUNTIFS('Process Definitions'!$B$5:$B$504,A2089,'Process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89" s="6"/>
      <c r="O2089" s="6"/>
      <c r="P2089" s="6"/>
      <c r="Q2089" s="6"/>
      <c r="R2089" s="6"/>
      <c r="S2089" s="6"/>
      <c r="T2089" s="6"/>
    </row>
    <row r="2090" spans="1:20">
      <c r="A2090" s="6"/>
      <c r="B2090" s="6"/>
      <c r="C2090" s="6"/>
      <c r="D2090" s="6"/>
      <c r="E2090" s="6"/>
      <c r="F2090" s="6"/>
      <c r="G2090" s="6"/>
      <c r="H2090" s="6"/>
      <c r="I2090" s="6"/>
      <c r="J2090" s="6"/>
      <c r="K2090" s="6"/>
      <c r="L2090" s="6">
        <f>IF(A2090="","",IF(H2090="N/A — rationale required",IF(I2090&lt;&gt;"",7,0),IF(H2090="Optimising",6,IF(H2090="Measured",5,IF(H2090="Implemented",4,IF(H2090="Defined",3,IF(H2090="Draft",2,IF(H2090="Gap",1,0))))))))</f>
        <v/>
      </c>
      <c r="M2090" s="6">
        <f>IF(A2090="","",IF(H2090="N/A — rationale required",IF(I2090&lt;&gt;"","Yes","No"),IF(AND(F2090&lt;&gt;"",G2090&lt;&gt;"",J2090&lt;&gt;"",COUNTIFS('Process Definitions'!$B$5:$B$504,A2090,'Process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0" s="6"/>
      <c r="O2090" s="6"/>
      <c r="P2090" s="6"/>
      <c r="Q2090" s="6"/>
      <c r="R2090" s="6"/>
      <c r="S2090" s="6"/>
      <c r="T2090" s="6"/>
    </row>
    <row r="2091" spans="1:20">
      <c r="A2091" s="6"/>
      <c r="B2091" s="6"/>
      <c r="C2091" s="6"/>
      <c r="D2091" s="6"/>
      <c r="E2091" s="6"/>
      <c r="F2091" s="6"/>
      <c r="G2091" s="6"/>
      <c r="H2091" s="6"/>
      <c r="I2091" s="6"/>
      <c r="J2091" s="6"/>
      <c r="K2091" s="6"/>
      <c r="L2091" s="6">
        <f>IF(A2091="","",IF(H2091="N/A — rationale required",IF(I2091&lt;&gt;"",7,0),IF(H2091="Optimising",6,IF(H2091="Measured",5,IF(H2091="Implemented",4,IF(H2091="Defined",3,IF(H2091="Draft",2,IF(H2091="Gap",1,0))))))))</f>
        <v/>
      </c>
      <c r="M2091" s="6">
        <f>IF(A2091="","",IF(H2091="N/A — rationale required",IF(I2091&lt;&gt;"","Yes","No"),IF(AND(F2091&lt;&gt;"",G2091&lt;&gt;"",J2091&lt;&gt;"",COUNTIFS('Process Definitions'!$B$5:$B$504,A2091,'Process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1" s="6"/>
      <c r="O2091" s="6"/>
      <c r="P2091" s="6"/>
      <c r="Q2091" s="6"/>
      <c r="R2091" s="6"/>
      <c r="S2091" s="6"/>
      <c r="T2091" s="6"/>
    </row>
    <row r="2092" spans="1:20">
      <c r="A2092" s="6"/>
      <c r="B2092" s="6"/>
      <c r="C2092" s="6"/>
      <c r="D2092" s="6"/>
      <c r="E2092" s="6"/>
      <c r="F2092" s="6"/>
      <c r="G2092" s="6"/>
      <c r="H2092" s="6"/>
      <c r="I2092" s="6"/>
      <c r="J2092" s="6"/>
      <c r="K2092" s="6"/>
      <c r="L2092" s="6">
        <f>IF(A2092="","",IF(H2092="N/A — rationale required",IF(I2092&lt;&gt;"",7,0),IF(H2092="Optimising",6,IF(H2092="Measured",5,IF(H2092="Implemented",4,IF(H2092="Defined",3,IF(H2092="Draft",2,IF(H2092="Gap",1,0))))))))</f>
        <v/>
      </c>
      <c r="M2092" s="6">
        <f>IF(A2092="","",IF(H2092="N/A — rationale required",IF(I2092&lt;&gt;"","Yes","No"),IF(AND(F2092&lt;&gt;"",G2092&lt;&gt;"",J2092&lt;&gt;"",COUNTIFS('Process Definitions'!$B$5:$B$504,A2092,'Process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2" s="6"/>
      <c r="O2092" s="6"/>
      <c r="P2092" s="6"/>
      <c r="Q2092" s="6"/>
      <c r="R2092" s="6"/>
      <c r="S2092" s="6"/>
      <c r="T2092" s="6"/>
    </row>
    <row r="2093" spans="1:20">
      <c r="A2093" s="6"/>
      <c r="B2093" s="6"/>
      <c r="C2093" s="6"/>
      <c r="D2093" s="6"/>
      <c r="E2093" s="6"/>
      <c r="F2093" s="6"/>
      <c r="G2093" s="6"/>
      <c r="H2093" s="6"/>
      <c r="I2093" s="6"/>
      <c r="J2093" s="6"/>
      <c r="K2093" s="6"/>
      <c r="L2093" s="6">
        <f>IF(A2093="","",IF(H2093="N/A — rationale required",IF(I2093&lt;&gt;"",7,0),IF(H2093="Optimising",6,IF(H2093="Measured",5,IF(H2093="Implemented",4,IF(H2093="Defined",3,IF(H2093="Draft",2,IF(H2093="Gap",1,0))))))))</f>
        <v/>
      </c>
      <c r="M2093" s="6">
        <f>IF(A2093="","",IF(H2093="N/A — rationale required",IF(I2093&lt;&gt;"","Yes","No"),IF(AND(F2093&lt;&gt;"",G2093&lt;&gt;"",J2093&lt;&gt;"",COUNTIFS('Process Definitions'!$B$5:$B$504,A2093,'Process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3" s="6"/>
      <c r="O2093" s="6"/>
      <c r="P2093" s="6"/>
      <c r="Q2093" s="6"/>
      <c r="R2093" s="6"/>
      <c r="S2093" s="6"/>
      <c r="T2093" s="6"/>
    </row>
    <row r="2094" spans="1:20">
      <c r="A2094" s="6"/>
      <c r="B2094" s="6"/>
      <c r="C2094" s="6"/>
      <c r="D2094" s="6"/>
      <c r="E2094" s="6"/>
      <c r="F2094" s="6"/>
      <c r="G2094" s="6"/>
      <c r="H2094" s="6"/>
      <c r="I2094" s="6"/>
      <c r="J2094" s="6"/>
      <c r="K2094" s="6"/>
      <c r="L2094" s="6">
        <f>IF(A2094="","",IF(H2094="N/A — rationale required",IF(I2094&lt;&gt;"",7,0),IF(H2094="Optimising",6,IF(H2094="Measured",5,IF(H2094="Implemented",4,IF(H2094="Defined",3,IF(H2094="Draft",2,IF(H2094="Gap",1,0))))))))</f>
        <v/>
      </c>
      <c r="M2094" s="6">
        <f>IF(A2094="","",IF(H2094="N/A — rationale required",IF(I2094&lt;&gt;"","Yes","No"),IF(AND(F2094&lt;&gt;"",G2094&lt;&gt;"",J2094&lt;&gt;"",COUNTIFS('Process Definitions'!$B$5:$B$504,A2094,'Process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4" s="6"/>
      <c r="O2094" s="6"/>
      <c r="P2094" s="6"/>
      <c r="Q2094" s="6"/>
      <c r="R2094" s="6"/>
      <c r="S2094" s="6"/>
      <c r="T2094" s="6"/>
    </row>
    <row r="2095" spans="1:20">
      <c r="A2095" s="6"/>
      <c r="B2095" s="6"/>
      <c r="C2095" s="6"/>
      <c r="D2095" s="6"/>
      <c r="E2095" s="6"/>
      <c r="F2095" s="6"/>
      <c r="G2095" s="6"/>
      <c r="H2095" s="6"/>
      <c r="I2095" s="6"/>
      <c r="J2095" s="6"/>
      <c r="K2095" s="6"/>
      <c r="L2095" s="6">
        <f>IF(A2095="","",IF(H2095="N/A — rationale required",IF(I2095&lt;&gt;"",7,0),IF(H2095="Optimising",6,IF(H2095="Measured",5,IF(H2095="Implemented",4,IF(H2095="Defined",3,IF(H2095="Draft",2,IF(H2095="Gap",1,0))))))))</f>
        <v/>
      </c>
      <c r="M2095" s="6">
        <f>IF(A2095="","",IF(H2095="N/A — rationale required",IF(I2095&lt;&gt;"","Yes","No"),IF(AND(F2095&lt;&gt;"",G2095&lt;&gt;"",J2095&lt;&gt;"",COUNTIFS('Process Definitions'!$B$5:$B$504,A2095,'Process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5" s="6"/>
      <c r="O2095" s="6"/>
      <c r="P2095" s="6"/>
      <c r="Q2095" s="6"/>
      <c r="R2095" s="6"/>
      <c r="S2095" s="6"/>
      <c r="T2095" s="6"/>
    </row>
    <row r="2096" spans="1:20">
      <c r="A2096" s="6"/>
      <c r="B2096" s="6"/>
      <c r="C2096" s="6"/>
      <c r="D2096" s="6"/>
      <c r="E2096" s="6"/>
      <c r="F2096" s="6"/>
      <c r="G2096" s="6"/>
      <c r="H2096" s="6"/>
      <c r="I2096" s="6"/>
      <c r="J2096" s="6"/>
      <c r="K2096" s="6"/>
      <c r="L2096" s="6">
        <f>IF(A2096="","",IF(H2096="N/A — rationale required",IF(I2096&lt;&gt;"",7,0),IF(H2096="Optimising",6,IF(H2096="Measured",5,IF(H2096="Implemented",4,IF(H2096="Defined",3,IF(H2096="Draft",2,IF(H2096="Gap",1,0))))))))</f>
        <v/>
      </c>
      <c r="M2096" s="6">
        <f>IF(A2096="","",IF(H2096="N/A — rationale required",IF(I2096&lt;&gt;"","Yes","No"),IF(AND(F2096&lt;&gt;"",G2096&lt;&gt;"",J2096&lt;&gt;"",COUNTIFS('Process Definitions'!$B$5:$B$504,A2096,'Process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6" s="6"/>
      <c r="O2096" s="6"/>
      <c r="P2096" s="6"/>
      <c r="Q2096" s="6"/>
      <c r="R2096" s="6"/>
      <c r="S2096" s="6"/>
      <c r="T2096" s="6"/>
    </row>
    <row r="2097" spans="1:20">
      <c r="A2097" s="6"/>
      <c r="B2097" s="6"/>
      <c r="C2097" s="6"/>
      <c r="D2097" s="6"/>
      <c r="E2097" s="6"/>
      <c r="F2097" s="6"/>
      <c r="G2097" s="6"/>
      <c r="H2097" s="6"/>
      <c r="I2097" s="6"/>
      <c r="J2097" s="6"/>
      <c r="K2097" s="6"/>
      <c r="L2097" s="6">
        <f>IF(A2097="","",IF(H2097="N/A — rationale required",IF(I2097&lt;&gt;"",7,0),IF(H2097="Optimising",6,IF(H2097="Measured",5,IF(H2097="Implemented",4,IF(H2097="Defined",3,IF(H2097="Draft",2,IF(H2097="Gap",1,0))))))))</f>
        <v/>
      </c>
      <c r="M2097" s="6">
        <f>IF(A2097="","",IF(H2097="N/A — rationale required",IF(I2097&lt;&gt;"","Yes","No"),IF(AND(F2097&lt;&gt;"",G2097&lt;&gt;"",J2097&lt;&gt;"",COUNTIFS('Process Definitions'!$B$5:$B$504,A2097,'Process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7" s="6"/>
      <c r="O2097" s="6"/>
      <c r="P2097" s="6"/>
      <c r="Q2097" s="6"/>
      <c r="R2097" s="6"/>
      <c r="S2097" s="6"/>
      <c r="T2097" s="6"/>
    </row>
    <row r="2098" spans="1:20">
      <c r="A2098" s="6"/>
      <c r="B2098" s="6"/>
      <c r="C2098" s="6"/>
      <c r="D2098" s="6"/>
      <c r="E2098" s="6"/>
      <c r="F2098" s="6"/>
      <c r="G2098" s="6"/>
      <c r="H2098" s="6"/>
      <c r="I2098" s="6"/>
      <c r="J2098" s="6"/>
      <c r="K2098" s="6"/>
      <c r="L2098" s="6">
        <f>IF(A2098="","",IF(H2098="N/A — rationale required",IF(I2098&lt;&gt;"",7,0),IF(H2098="Optimising",6,IF(H2098="Measured",5,IF(H2098="Implemented",4,IF(H2098="Defined",3,IF(H2098="Draft",2,IF(H2098="Gap",1,0))))))))</f>
        <v/>
      </c>
      <c r="M2098" s="6">
        <f>IF(A2098="","",IF(H2098="N/A — rationale required",IF(I2098&lt;&gt;"","Yes","No"),IF(AND(F2098&lt;&gt;"",G2098&lt;&gt;"",J2098&lt;&gt;"",COUNTIFS('Process Definitions'!$B$5:$B$504,A2098,'Process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8" s="6"/>
      <c r="O2098" s="6"/>
      <c r="P2098" s="6"/>
      <c r="Q2098" s="6"/>
      <c r="R2098" s="6"/>
      <c r="S2098" s="6"/>
      <c r="T2098" s="6"/>
    </row>
    <row r="2099" spans="1:20">
      <c r="A2099" s="6"/>
      <c r="B2099" s="6"/>
      <c r="C2099" s="6"/>
      <c r="D2099" s="6"/>
      <c r="E2099" s="6"/>
      <c r="F2099" s="6"/>
      <c r="G2099" s="6"/>
      <c r="H2099" s="6"/>
      <c r="I2099" s="6"/>
      <c r="J2099" s="6"/>
      <c r="K2099" s="6"/>
      <c r="L2099" s="6">
        <f>IF(A2099="","",IF(H2099="N/A — rationale required",IF(I2099&lt;&gt;"",7,0),IF(H2099="Optimising",6,IF(H2099="Measured",5,IF(H2099="Implemented",4,IF(H2099="Defined",3,IF(H2099="Draft",2,IF(H2099="Gap",1,0))))))))</f>
        <v/>
      </c>
      <c r="M2099" s="6">
        <f>IF(A2099="","",IF(H2099="N/A — rationale required",IF(I2099&lt;&gt;"","Yes","No"),IF(AND(F2099&lt;&gt;"",G2099&lt;&gt;"",J2099&lt;&gt;"",COUNTIFS('Process Definitions'!$B$5:$B$504,A2099,'Process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099" s="6"/>
      <c r="O2099" s="6"/>
      <c r="P2099" s="6"/>
      <c r="Q2099" s="6"/>
      <c r="R2099" s="6"/>
      <c r="S2099" s="6"/>
      <c r="T2099" s="6"/>
    </row>
    <row r="2100" spans="1:20">
      <c r="A2100" s="6"/>
      <c r="B2100" s="6"/>
      <c r="C2100" s="6"/>
      <c r="D2100" s="6"/>
      <c r="E2100" s="6"/>
      <c r="F2100" s="6"/>
      <c r="G2100" s="6"/>
      <c r="H2100" s="6"/>
      <c r="I2100" s="6"/>
      <c r="J2100" s="6"/>
      <c r="K2100" s="6"/>
      <c r="L2100" s="6">
        <f>IF(A2100="","",IF(H2100="N/A — rationale required",IF(I2100&lt;&gt;"",7,0),IF(H2100="Optimising",6,IF(H2100="Measured",5,IF(H2100="Implemented",4,IF(H2100="Defined",3,IF(H2100="Draft",2,IF(H2100="Gap",1,0))))))))</f>
        <v/>
      </c>
      <c r="M2100" s="6">
        <f>IF(A2100="","",IF(H2100="N/A — rationale required",IF(I2100&lt;&gt;"","Yes","No"),IF(AND(F2100&lt;&gt;"",G2100&lt;&gt;"",J2100&lt;&gt;"",COUNTIFS('Process Definitions'!$B$5:$B$504,A2100,'Process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0" s="6"/>
      <c r="O2100" s="6"/>
      <c r="P2100" s="6"/>
      <c r="Q2100" s="6"/>
      <c r="R2100" s="6"/>
      <c r="S2100" s="6"/>
      <c r="T2100" s="6"/>
    </row>
    <row r="2101" spans="1:20">
      <c r="A2101" s="6"/>
      <c r="B2101" s="6"/>
      <c r="C2101" s="6"/>
      <c r="D2101" s="6"/>
      <c r="E2101" s="6"/>
      <c r="F2101" s="6"/>
      <c r="G2101" s="6"/>
      <c r="H2101" s="6"/>
      <c r="I2101" s="6"/>
      <c r="J2101" s="6"/>
      <c r="K2101" s="6"/>
      <c r="L2101" s="6">
        <f>IF(A2101="","",IF(H2101="N/A — rationale required",IF(I2101&lt;&gt;"",7,0),IF(H2101="Optimising",6,IF(H2101="Measured",5,IF(H2101="Implemented",4,IF(H2101="Defined",3,IF(H2101="Draft",2,IF(H2101="Gap",1,0))))))))</f>
        <v/>
      </c>
      <c r="M2101" s="6">
        <f>IF(A2101="","",IF(H2101="N/A — rationale required",IF(I2101&lt;&gt;"","Yes","No"),IF(AND(F2101&lt;&gt;"",G2101&lt;&gt;"",J2101&lt;&gt;"",COUNTIFS('Process Definitions'!$B$5:$B$504,A2101,'Process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1" s="6"/>
      <c r="O2101" s="6"/>
      <c r="P2101" s="6"/>
      <c r="Q2101" s="6"/>
      <c r="R2101" s="6"/>
      <c r="S2101" s="6"/>
      <c r="T2101" s="6"/>
    </row>
    <row r="2102" spans="1:20">
      <c r="A2102" s="6"/>
      <c r="B2102" s="6"/>
      <c r="C2102" s="6"/>
      <c r="D2102" s="6"/>
      <c r="E2102" s="6"/>
      <c r="F2102" s="6"/>
      <c r="G2102" s="6"/>
      <c r="H2102" s="6"/>
      <c r="I2102" s="6"/>
      <c r="J2102" s="6"/>
      <c r="K2102" s="6"/>
      <c r="L2102" s="6">
        <f>IF(A2102="","",IF(H2102="N/A — rationale required",IF(I2102&lt;&gt;"",7,0),IF(H2102="Optimising",6,IF(H2102="Measured",5,IF(H2102="Implemented",4,IF(H2102="Defined",3,IF(H2102="Draft",2,IF(H2102="Gap",1,0))))))))</f>
        <v/>
      </c>
      <c r="M2102" s="6">
        <f>IF(A2102="","",IF(H2102="N/A — rationale required",IF(I2102&lt;&gt;"","Yes","No"),IF(AND(F2102&lt;&gt;"",G2102&lt;&gt;"",J2102&lt;&gt;"",COUNTIFS('Process Definitions'!$B$5:$B$504,A2102,'Process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2" s="6"/>
      <c r="O2102" s="6"/>
      <c r="P2102" s="6"/>
      <c r="Q2102" s="6"/>
      <c r="R2102" s="6"/>
      <c r="S2102" s="6"/>
      <c r="T2102" s="6"/>
    </row>
    <row r="2103" spans="1:20">
      <c r="A2103" s="6"/>
      <c r="B2103" s="6"/>
      <c r="C2103" s="6"/>
      <c r="D2103" s="6"/>
      <c r="E2103" s="6"/>
      <c r="F2103" s="6"/>
      <c r="G2103" s="6"/>
      <c r="H2103" s="6"/>
      <c r="I2103" s="6"/>
      <c r="J2103" s="6"/>
      <c r="K2103" s="6"/>
      <c r="L2103" s="6">
        <f>IF(A2103="","",IF(H2103="N/A — rationale required",IF(I2103&lt;&gt;"",7,0),IF(H2103="Optimising",6,IF(H2103="Measured",5,IF(H2103="Implemented",4,IF(H2103="Defined",3,IF(H2103="Draft",2,IF(H2103="Gap",1,0))))))))</f>
        <v/>
      </c>
      <c r="M2103" s="6">
        <f>IF(A2103="","",IF(H2103="N/A — rationale required",IF(I2103&lt;&gt;"","Yes","No"),IF(AND(F2103&lt;&gt;"",G2103&lt;&gt;"",J2103&lt;&gt;"",COUNTIFS('Process Definitions'!$B$5:$B$504,A2103,'Process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3" s="6"/>
      <c r="O2103" s="6"/>
      <c r="P2103" s="6"/>
      <c r="Q2103" s="6"/>
      <c r="R2103" s="6"/>
      <c r="S2103" s="6"/>
      <c r="T2103" s="6"/>
    </row>
    <row r="2104" spans="1:20">
      <c r="A2104" s="6"/>
      <c r="B2104" s="6"/>
      <c r="C2104" s="6"/>
      <c r="D2104" s="6"/>
      <c r="E2104" s="6"/>
      <c r="F2104" s="6"/>
      <c r="G2104" s="6"/>
      <c r="H2104" s="6"/>
      <c r="I2104" s="6"/>
      <c r="J2104" s="6"/>
      <c r="K2104" s="6"/>
      <c r="L2104" s="6">
        <f>IF(A2104="","",IF(H2104="N/A — rationale required",IF(I2104&lt;&gt;"",7,0),IF(H2104="Optimising",6,IF(H2104="Measured",5,IF(H2104="Implemented",4,IF(H2104="Defined",3,IF(H2104="Draft",2,IF(H2104="Gap",1,0))))))))</f>
        <v/>
      </c>
      <c r="M2104" s="6">
        <f>IF(A2104="","",IF(H2104="N/A — rationale required",IF(I2104&lt;&gt;"","Yes","No"),IF(AND(F2104&lt;&gt;"",G2104&lt;&gt;"",J2104&lt;&gt;"",COUNTIFS('Process Definitions'!$B$5:$B$504,A2104,'Process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4" s="6"/>
      <c r="O2104" s="6"/>
      <c r="P2104" s="6"/>
      <c r="Q2104" s="6"/>
      <c r="R2104" s="6"/>
      <c r="S2104" s="6"/>
      <c r="T2104" s="6"/>
    </row>
    <row r="2105" spans="1:20">
      <c r="A2105" s="6"/>
      <c r="B2105" s="6"/>
      <c r="C2105" s="6"/>
      <c r="D2105" s="6"/>
      <c r="E2105" s="6"/>
      <c r="F2105" s="6"/>
      <c r="G2105" s="6"/>
      <c r="H2105" s="6"/>
      <c r="I2105" s="6"/>
      <c r="J2105" s="6"/>
      <c r="K2105" s="6"/>
      <c r="L2105" s="6">
        <f>IF(A2105="","",IF(H2105="N/A — rationale required",IF(I2105&lt;&gt;"",7,0),IF(H2105="Optimising",6,IF(H2105="Measured",5,IF(H2105="Implemented",4,IF(H2105="Defined",3,IF(H2105="Draft",2,IF(H2105="Gap",1,0))))))))</f>
        <v/>
      </c>
      <c r="M2105" s="6">
        <f>IF(A2105="","",IF(H2105="N/A — rationale required",IF(I2105&lt;&gt;"","Yes","No"),IF(AND(F2105&lt;&gt;"",G2105&lt;&gt;"",J2105&lt;&gt;"",COUNTIFS('Process Definitions'!$B$5:$B$504,A2105,'Process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5" s="6"/>
      <c r="O2105" s="6"/>
      <c r="P2105" s="6"/>
      <c r="Q2105" s="6"/>
      <c r="R2105" s="6"/>
      <c r="S2105" s="6"/>
      <c r="T2105" s="6"/>
    </row>
    <row r="2106" spans="1:20">
      <c r="A2106" s="6"/>
      <c r="B2106" s="6"/>
      <c r="C2106" s="6"/>
      <c r="D2106" s="6"/>
      <c r="E2106" s="6"/>
      <c r="F2106" s="6"/>
      <c r="G2106" s="6"/>
      <c r="H2106" s="6"/>
      <c r="I2106" s="6"/>
      <c r="J2106" s="6"/>
      <c r="K2106" s="6"/>
      <c r="L2106" s="6">
        <f>IF(A2106="","",IF(H2106="N/A — rationale required",IF(I2106&lt;&gt;"",7,0),IF(H2106="Optimising",6,IF(H2106="Measured",5,IF(H2106="Implemented",4,IF(H2106="Defined",3,IF(H2106="Draft",2,IF(H2106="Gap",1,0))))))))</f>
        <v/>
      </c>
      <c r="M2106" s="6">
        <f>IF(A2106="","",IF(H2106="N/A — rationale required",IF(I2106&lt;&gt;"","Yes","No"),IF(AND(F2106&lt;&gt;"",G2106&lt;&gt;"",J2106&lt;&gt;"",COUNTIFS('Process Definitions'!$B$5:$B$504,A2106,'Process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6" s="6"/>
      <c r="O2106" s="6"/>
      <c r="P2106" s="6"/>
      <c r="Q2106" s="6"/>
      <c r="R2106" s="6"/>
      <c r="S2106" s="6"/>
      <c r="T2106" s="6"/>
    </row>
    <row r="2107" spans="1:20">
      <c r="A2107" s="6"/>
      <c r="B2107" s="6"/>
      <c r="C2107" s="6"/>
      <c r="D2107" s="6"/>
      <c r="E2107" s="6"/>
      <c r="F2107" s="6"/>
      <c r="G2107" s="6"/>
      <c r="H2107" s="6"/>
      <c r="I2107" s="6"/>
      <c r="J2107" s="6"/>
      <c r="K2107" s="6"/>
      <c r="L2107" s="6">
        <f>IF(A2107="","",IF(H2107="N/A — rationale required",IF(I2107&lt;&gt;"",7,0),IF(H2107="Optimising",6,IF(H2107="Measured",5,IF(H2107="Implemented",4,IF(H2107="Defined",3,IF(H2107="Draft",2,IF(H2107="Gap",1,0))))))))</f>
        <v/>
      </c>
      <c r="M2107" s="6">
        <f>IF(A2107="","",IF(H2107="N/A — rationale required",IF(I2107&lt;&gt;"","Yes","No"),IF(AND(F2107&lt;&gt;"",G2107&lt;&gt;"",J2107&lt;&gt;"",COUNTIFS('Process Definitions'!$B$5:$B$504,A2107,'Process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7" s="6"/>
      <c r="O2107" s="6"/>
      <c r="P2107" s="6"/>
      <c r="Q2107" s="6"/>
      <c r="R2107" s="6"/>
      <c r="S2107" s="6"/>
      <c r="T2107" s="6"/>
    </row>
    <row r="2108" spans="1:20">
      <c r="A2108" s="6"/>
      <c r="B2108" s="6"/>
      <c r="C2108" s="6"/>
      <c r="D2108" s="6"/>
      <c r="E2108" s="6"/>
      <c r="F2108" s="6"/>
      <c r="G2108" s="6"/>
      <c r="H2108" s="6"/>
      <c r="I2108" s="6"/>
      <c r="J2108" s="6"/>
      <c r="K2108" s="6"/>
      <c r="L2108" s="6">
        <f>IF(A2108="","",IF(H2108="N/A — rationale required",IF(I2108&lt;&gt;"",7,0),IF(H2108="Optimising",6,IF(H2108="Measured",5,IF(H2108="Implemented",4,IF(H2108="Defined",3,IF(H2108="Draft",2,IF(H2108="Gap",1,0))))))))</f>
        <v/>
      </c>
      <c r="M2108" s="6">
        <f>IF(A2108="","",IF(H2108="N/A — rationale required",IF(I2108&lt;&gt;"","Yes","No"),IF(AND(F2108&lt;&gt;"",G2108&lt;&gt;"",J2108&lt;&gt;"",COUNTIFS('Process Definitions'!$B$5:$B$504,A2108,'Process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8" s="6"/>
      <c r="O2108" s="6"/>
      <c r="P2108" s="6"/>
      <c r="Q2108" s="6"/>
      <c r="R2108" s="6"/>
      <c r="S2108" s="6"/>
      <c r="T2108" s="6"/>
    </row>
    <row r="2109" spans="1:20">
      <c r="A2109" s="6"/>
      <c r="B2109" s="6"/>
      <c r="C2109" s="6"/>
      <c r="D2109" s="6"/>
      <c r="E2109" s="6"/>
      <c r="F2109" s="6"/>
      <c r="G2109" s="6"/>
      <c r="H2109" s="6"/>
      <c r="I2109" s="6"/>
      <c r="J2109" s="6"/>
      <c r="K2109" s="6"/>
      <c r="L2109" s="6">
        <f>IF(A2109="","",IF(H2109="N/A — rationale required",IF(I2109&lt;&gt;"",7,0),IF(H2109="Optimising",6,IF(H2109="Measured",5,IF(H2109="Implemented",4,IF(H2109="Defined",3,IF(H2109="Draft",2,IF(H2109="Gap",1,0))))))))</f>
        <v/>
      </c>
      <c r="M2109" s="6">
        <f>IF(A2109="","",IF(H2109="N/A — rationale required",IF(I2109&lt;&gt;"","Yes","No"),IF(AND(F2109&lt;&gt;"",G2109&lt;&gt;"",J2109&lt;&gt;"",COUNTIFS('Process Definitions'!$B$5:$B$504,A2109,'Process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09" s="6"/>
      <c r="O2109" s="6"/>
      <c r="P2109" s="6"/>
      <c r="Q2109" s="6"/>
      <c r="R2109" s="6"/>
      <c r="S2109" s="6"/>
      <c r="T2109" s="6"/>
    </row>
    <row r="2110" spans="1:20">
      <c r="A2110" s="6"/>
      <c r="B2110" s="6"/>
      <c r="C2110" s="6"/>
      <c r="D2110" s="6"/>
      <c r="E2110" s="6"/>
      <c r="F2110" s="6"/>
      <c r="G2110" s="6"/>
      <c r="H2110" s="6"/>
      <c r="I2110" s="6"/>
      <c r="J2110" s="6"/>
      <c r="K2110" s="6"/>
      <c r="L2110" s="6">
        <f>IF(A2110="","",IF(H2110="N/A — rationale required",IF(I2110&lt;&gt;"",7,0),IF(H2110="Optimising",6,IF(H2110="Measured",5,IF(H2110="Implemented",4,IF(H2110="Defined",3,IF(H2110="Draft",2,IF(H2110="Gap",1,0))))))))</f>
        <v/>
      </c>
      <c r="M2110" s="6">
        <f>IF(A2110="","",IF(H2110="N/A — rationale required",IF(I2110&lt;&gt;"","Yes","No"),IF(AND(F2110&lt;&gt;"",G2110&lt;&gt;"",J2110&lt;&gt;"",COUNTIFS('Process Definitions'!$B$5:$B$504,A2110,'Process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0" s="6"/>
      <c r="O2110" s="6"/>
      <c r="P2110" s="6"/>
      <c r="Q2110" s="6"/>
      <c r="R2110" s="6"/>
      <c r="S2110" s="6"/>
      <c r="T2110" s="6"/>
    </row>
    <row r="2111" spans="1:20">
      <c r="A2111" s="6"/>
      <c r="B2111" s="6"/>
      <c r="C2111" s="6"/>
      <c r="D2111" s="6"/>
      <c r="E2111" s="6"/>
      <c r="F2111" s="6"/>
      <c r="G2111" s="6"/>
      <c r="H2111" s="6"/>
      <c r="I2111" s="6"/>
      <c r="J2111" s="6"/>
      <c r="K2111" s="6"/>
      <c r="L2111" s="6">
        <f>IF(A2111="","",IF(H2111="N/A — rationale required",IF(I2111&lt;&gt;"",7,0),IF(H2111="Optimising",6,IF(H2111="Measured",5,IF(H2111="Implemented",4,IF(H2111="Defined",3,IF(H2111="Draft",2,IF(H2111="Gap",1,0))))))))</f>
        <v/>
      </c>
      <c r="M2111" s="6">
        <f>IF(A2111="","",IF(H2111="N/A — rationale required",IF(I2111&lt;&gt;"","Yes","No"),IF(AND(F2111&lt;&gt;"",G2111&lt;&gt;"",J2111&lt;&gt;"",COUNTIFS('Process Definitions'!$B$5:$B$504,A2111,'Process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1" s="6"/>
      <c r="O2111" s="6"/>
      <c r="P2111" s="6"/>
      <c r="Q2111" s="6"/>
      <c r="R2111" s="6"/>
      <c r="S2111" s="6"/>
      <c r="T2111" s="6"/>
    </row>
    <row r="2112" spans="1:20">
      <c r="A2112" s="6"/>
      <c r="B2112" s="6"/>
      <c r="C2112" s="6"/>
      <c r="D2112" s="6"/>
      <c r="E2112" s="6"/>
      <c r="F2112" s="6"/>
      <c r="G2112" s="6"/>
      <c r="H2112" s="6"/>
      <c r="I2112" s="6"/>
      <c r="J2112" s="6"/>
      <c r="K2112" s="6"/>
      <c r="L2112" s="6">
        <f>IF(A2112="","",IF(H2112="N/A — rationale required",IF(I2112&lt;&gt;"",7,0),IF(H2112="Optimising",6,IF(H2112="Measured",5,IF(H2112="Implemented",4,IF(H2112="Defined",3,IF(H2112="Draft",2,IF(H2112="Gap",1,0))))))))</f>
        <v/>
      </c>
      <c r="M2112" s="6">
        <f>IF(A2112="","",IF(H2112="N/A — rationale required",IF(I2112&lt;&gt;"","Yes","No"),IF(AND(F2112&lt;&gt;"",G2112&lt;&gt;"",J2112&lt;&gt;"",COUNTIFS('Process Definitions'!$B$5:$B$504,A2112,'Process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2" s="6"/>
      <c r="O2112" s="6"/>
      <c r="P2112" s="6"/>
      <c r="Q2112" s="6"/>
      <c r="R2112" s="6"/>
      <c r="S2112" s="6"/>
      <c r="T2112" s="6"/>
    </row>
    <row r="2113" spans="1:20">
      <c r="A2113" s="6"/>
      <c r="B2113" s="6"/>
      <c r="C2113" s="6"/>
      <c r="D2113" s="6"/>
      <c r="E2113" s="6"/>
      <c r="F2113" s="6"/>
      <c r="G2113" s="6"/>
      <c r="H2113" s="6"/>
      <c r="I2113" s="6"/>
      <c r="J2113" s="6"/>
      <c r="K2113" s="6"/>
      <c r="L2113" s="6">
        <f>IF(A2113="","",IF(H2113="N/A — rationale required",IF(I2113&lt;&gt;"",7,0),IF(H2113="Optimising",6,IF(H2113="Measured",5,IF(H2113="Implemented",4,IF(H2113="Defined",3,IF(H2113="Draft",2,IF(H2113="Gap",1,0))))))))</f>
        <v/>
      </c>
      <c r="M2113" s="6">
        <f>IF(A2113="","",IF(H2113="N/A — rationale required",IF(I2113&lt;&gt;"","Yes","No"),IF(AND(F2113&lt;&gt;"",G2113&lt;&gt;"",J2113&lt;&gt;"",COUNTIFS('Process Definitions'!$B$5:$B$504,A2113,'Process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3" s="6"/>
      <c r="O2113" s="6"/>
      <c r="P2113" s="6"/>
      <c r="Q2113" s="6"/>
      <c r="R2113" s="6"/>
      <c r="S2113" s="6"/>
      <c r="T2113" s="6"/>
    </row>
    <row r="2114" spans="1:20">
      <c r="A2114" s="6"/>
      <c r="B2114" s="6"/>
      <c r="C2114" s="6"/>
      <c r="D2114" s="6"/>
      <c r="E2114" s="6"/>
      <c r="F2114" s="6"/>
      <c r="G2114" s="6"/>
      <c r="H2114" s="6"/>
      <c r="I2114" s="6"/>
      <c r="J2114" s="6"/>
      <c r="K2114" s="6"/>
      <c r="L2114" s="6">
        <f>IF(A2114="","",IF(H2114="N/A — rationale required",IF(I2114&lt;&gt;"",7,0),IF(H2114="Optimising",6,IF(H2114="Measured",5,IF(H2114="Implemented",4,IF(H2114="Defined",3,IF(H2114="Draft",2,IF(H2114="Gap",1,0))))))))</f>
        <v/>
      </c>
      <c r="M2114" s="6">
        <f>IF(A2114="","",IF(H2114="N/A — rationale required",IF(I2114&lt;&gt;"","Yes","No"),IF(AND(F2114&lt;&gt;"",G2114&lt;&gt;"",J2114&lt;&gt;"",COUNTIFS('Process Definitions'!$B$5:$B$504,A2114,'Process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4" s="6"/>
      <c r="O2114" s="6"/>
      <c r="P2114" s="6"/>
      <c r="Q2114" s="6"/>
      <c r="R2114" s="6"/>
      <c r="S2114" s="6"/>
      <c r="T2114" s="6"/>
    </row>
    <row r="2115" spans="1:20">
      <c r="A2115" s="6"/>
      <c r="B2115" s="6"/>
      <c r="C2115" s="6"/>
      <c r="D2115" s="6"/>
      <c r="E2115" s="6"/>
      <c r="F2115" s="6"/>
      <c r="G2115" s="6"/>
      <c r="H2115" s="6"/>
      <c r="I2115" s="6"/>
      <c r="J2115" s="6"/>
      <c r="K2115" s="6"/>
      <c r="L2115" s="6">
        <f>IF(A2115="","",IF(H2115="N/A — rationale required",IF(I2115&lt;&gt;"",7,0),IF(H2115="Optimising",6,IF(H2115="Measured",5,IF(H2115="Implemented",4,IF(H2115="Defined",3,IF(H2115="Draft",2,IF(H2115="Gap",1,0))))))))</f>
        <v/>
      </c>
      <c r="M2115" s="6">
        <f>IF(A2115="","",IF(H2115="N/A — rationale required",IF(I2115&lt;&gt;"","Yes","No"),IF(AND(F2115&lt;&gt;"",G2115&lt;&gt;"",J2115&lt;&gt;"",COUNTIFS('Process Definitions'!$B$5:$B$504,A2115,'Process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5" s="6"/>
      <c r="O2115" s="6"/>
      <c r="P2115" s="6"/>
      <c r="Q2115" s="6"/>
      <c r="R2115" s="6"/>
      <c r="S2115" s="6"/>
      <c r="T2115" s="6"/>
    </row>
    <row r="2116" spans="1:20">
      <c r="A2116" s="6"/>
      <c r="B2116" s="6"/>
      <c r="C2116" s="6"/>
      <c r="D2116" s="6"/>
      <c r="E2116" s="6"/>
      <c r="F2116" s="6"/>
      <c r="G2116" s="6"/>
      <c r="H2116" s="6"/>
      <c r="I2116" s="6"/>
      <c r="J2116" s="6"/>
      <c r="K2116" s="6"/>
      <c r="L2116" s="6">
        <f>IF(A2116="","",IF(H2116="N/A — rationale required",IF(I2116&lt;&gt;"",7,0),IF(H2116="Optimising",6,IF(H2116="Measured",5,IF(H2116="Implemented",4,IF(H2116="Defined",3,IF(H2116="Draft",2,IF(H2116="Gap",1,0))))))))</f>
        <v/>
      </c>
      <c r="M2116" s="6">
        <f>IF(A2116="","",IF(H2116="N/A — rationale required",IF(I2116&lt;&gt;"","Yes","No"),IF(AND(F2116&lt;&gt;"",G2116&lt;&gt;"",J2116&lt;&gt;"",COUNTIFS('Process Definitions'!$B$5:$B$504,A2116,'Process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6" s="6"/>
      <c r="O2116" s="6"/>
      <c r="P2116" s="6"/>
      <c r="Q2116" s="6"/>
      <c r="R2116" s="6"/>
      <c r="S2116" s="6"/>
      <c r="T2116" s="6"/>
    </row>
    <row r="2117" spans="1:20">
      <c r="A2117" s="6"/>
      <c r="B2117" s="6"/>
      <c r="C2117" s="6"/>
      <c r="D2117" s="6"/>
      <c r="E2117" s="6"/>
      <c r="F2117" s="6"/>
      <c r="G2117" s="6"/>
      <c r="H2117" s="6"/>
      <c r="I2117" s="6"/>
      <c r="J2117" s="6"/>
      <c r="K2117" s="6"/>
      <c r="L2117" s="6">
        <f>IF(A2117="","",IF(H2117="N/A — rationale required",IF(I2117&lt;&gt;"",7,0),IF(H2117="Optimising",6,IF(H2117="Measured",5,IF(H2117="Implemented",4,IF(H2117="Defined",3,IF(H2117="Draft",2,IF(H2117="Gap",1,0))))))))</f>
        <v/>
      </c>
      <c r="M2117" s="6">
        <f>IF(A2117="","",IF(H2117="N/A — rationale required",IF(I2117&lt;&gt;"","Yes","No"),IF(AND(F2117&lt;&gt;"",G2117&lt;&gt;"",J2117&lt;&gt;"",COUNTIFS('Process Definitions'!$B$5:$B$504,A2117,'Process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7" s="6"/>
      <c r="O2117" s="6"/>
      <c r="P2117" s="6"/>
      <c r="Q2117" s="6"/>
      <c r="R2117" s="6"/>
      <c r="S2117" s="6"/>
      <c r="T2117" s="6"/>
    </row>
    <row r="2118" spans="1:20">
      <c r="A2118" s="6"/>
      <c r="B2118" s="6"/>
      <c r="C2118" s="6"/>
      <c r="D2118" s="6"/>
      <c r="E2118" s="6"/>
      <c r="F2118" s="6"/>
      <c r="G2118" s="6"/>
      <c r="H2118" s="6"/>
      <c r="I2118" s="6"/>
      <c r="J2118" s="6"/>
      <c r="K2118" s="6"/>
      <c r="L2118" s="6">
        <f>IF(A2118="","",IF(H2118="N/A — rationale required",IF(I2118&lt;&gt;"",7,0),IF(H2118="Optimising",6,IF(H2118="Measured",5,IF(H2118="Implemented",4,IF(H2118="Defined",3,IF(H2118="Draft",2,IF(H2118="Gap",1,0))))))))</f>
        <v/>
      </c>
      <c r="M2118" s="6">
        <f>IF(A2118="","",IF(H2118="N/A — rationale required",IF(I2118&lt;&gt;"","Yes","No"),IF(AND(F2118&lt;&gt;"",G2118&lt;&gt;"",J2118&lt;&gt;"",COUNTIFS('Process Definitions'!$B$5:$B$504,A2118,'Process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8" s="6"/>
      <c r="O2118" s="6"/>
      <c r="P2118" s="6"/>
      <c r="Q2118" s="6"/>
      <c r="R2118" s="6"/>
      <c r="S2118" s="6"/>
      <c r="T2118" s="6"/>
    </row>
    <row r="2119" spans="1:20">
      <c r="A2119" s="6"/>
      <c r="B2119" s="6"/>
      <c r="C2119" s="6"/>
      <c r="D2119" s="6"/>
      <c r="E2119" s="6"/>
      <c r="F2119" s="6"/>
      <c r="G2119" s="6"/>
      <c r="H2119" s="6"/>
      <c r="I2119" s="6"/>
      <c r="J2119" s="6"/>
      <c r="K2119" s="6"/>
      <c r="L2119" s="6">
        <f>IF(A2119="","",IF(H2119="N/A — rationale required",IF(I2119&lt;&gt;"",7,0),IF(H2119="Optimising",6,IF(H2119="Measured",5,IF(H2119="Implemented",4,IF(H2119="Defined",3,IF(H2119="Draft",2,IF(H2119="Gap",1,0))))))))</f>
        <v/>
      </c>
      <c r="M2119" s="6">
        <f>IF(A2119="","",IF(H2119="N/A — rationale required",IF(I2119&lt;&gt;"","Yes","No"),IF(AND(F2119&lt;&gt;"",G2119&lt;&gt;"",J2119&lt;&gt;"",COUNTIFS('Process Definitions'!$B$5:$B$504,A2119,'Process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19" s="6"/>
      <c r="O2119" s="6"/>
      <c r="P2119" s="6"/>
      <c r="Q2119" s="6"/>
      <c r="R2119" s="6"/>
      <c r="S2119" s="6"/>
      <c r="T2119" s="6"/>
    </row>
    <row r="2120" spans="1:20">
      <c r="A2120" s="6"/>
      <c r="B2120" s="6"/>
      <c r="C2120" s="6"/>
      <c r="D2120" s="6"/>
      <c r="E2120" s="6"/>
      <c r="F2120" s="6"/>
      <c r="G2120" s="6"/>
      <c r="H2120" s="6"/>
      <c r="I2120" s="6"/>
      <c r="J2120" s="6"/>
      <c r="K2120" s="6"/>
      <c r="L2120" s="6">
        <f>IF(A2120="","",IF(H2120="N/A — rationale required",IF(I2120&lt;&gt;"",7,0),IF(H2120="Optimising",6,IF(H2120="Measured",5,IF(H2120="Implemented",4,IF(H2120="Defined",3,IF(H2120="Draft",2,IF(H2120="Gap",1,0))))))))</f>
        <v/>
      </c>
      <c r="M2120" s="6">
        <f>IF(A2120="","",IF(H2120="N/A — rationale required",IF(I2120&lt;&gt;"","Yes","No"),IF(AND(F2120&lt;&gt;"",G2120&lt;&gt;"",J2120&lt;&gt;"",COUNTIFS('Process Definitions'!$B$5:$B$504,A2120,'Process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0" s="6"/>
      <c r="O2120" s="6"/>
      <c r="P2120" s="6"/>
      <c r="Q2120" s="6"/>
      <c r="R2120" s="6"/>
      <c r="S2120" s="6"/>
      <c r="T2120" s="6"/>
    </row>
    <row r="2121" spans="1:20">
      <c r="A2121" s="6"/>
      <c r="B2121" s="6"/>
      <c r="C2121" s="6"/>
      <c r="D2121" s="6"/>
      <c r="E2121" s="6"/>
      <c r="F2121" s="6"/>
      <c r="G2121" s="6"/>
      <c r="H2121" s="6"/>
      <c r="I2121" s="6"/>
      <c r="J2121" s="6"/>
      <c r="K2121" s="6"/>
      <c r="L2121" s="6">
        <f>IF(A2121="","",IF(H2121="N/A — rationale required",IF(I2121&lt;&gt;"",7,0),IF(H2121="Optimising",6,IF(H2121="Measured",5,IF(H2121="Implemented",4,IF(H2121="Defined",3,IF(H2121="Draft",2,IF(H2121="Gap",1,0))))))))</f>
        <v/>
      </c>
      <c r="M2121" s="6">
        <f>IF(A2121="","",IF(H2121="N/A — rationale required",IF(I2121&lt;&gt;"","Yes","No"),IF(AND(F2121&lt;&gt;"",G2121&lt;&gt;"",J2121&lt;&gt;"",COUNTIFS('Process Definitions'!$B$5:$B$504,A2121,'Process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1" s="6"/>
      <c r="O2121" s="6"/>
      <c r="P2121" s="6"/>
      <c r="Q2121" s="6"/>
      <c r="R2121" s="6"/>
      <c r="S2121" s="6"/>
      <c r="T2121" s="6"/>
    </row>
    <row r="2122" spans="1:20">
      <c r="A2122" s="6"/>
      <c r="B2122" s="6"/>
      <c r="C2122" s="6"/>
      <c r="D2122" s="6"/>
      <c r="E2122" s="6"/>
      <c r="F2122" s="6"/>
      <c r="G2122" s="6"/>
      <c r="H2122" s="6"/>
      <c r="I2122" s="6"/>
      <c r="J2122" s="6"/>
      <c r="K2122" s="6"/>
      <c r="L2122" s="6">
        <f>IF(A2122="","",IF(H2122="N/A — rationale required",IF(I2122&lt;&gt;"",7,0),IF(H2122="Optimising",6,IF(H2122="Measured",5,IF(H2122="Implemented",4,IF(H2122="Defined",3,IF(H2122="Draft",2,IF(H2122="Gap",1,0))))))))</f>
        <v/>
      </c>
      <c r="M2122" s="6">
        <f>IF(A2122="","",IF(H2122="N/A — rationale required",IF(I2122&lt;&gt;"","Yes","No"),IF(AND(F2122&lt;&gt;"",G2122&lt;&gt;"",J2122&lt;&gt;"",COUNTIFS('Process Definitions'!$B$5:$B$504,A2122,'Process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2" s="6"/>
      <c r="O2122" s="6"/>
      <c r="P2122" s="6"/>
      <c r="Q2122" s="6"/>
      <c r="R2122" s="6"/>
      <c r="S2122" s="6"/>
      <c r="T2122" s="6"/>
    </row>
    <row r="2123" spans="1:20">
      <c r="A2123" s="6"/>
      <c r="B2123" s="6"/>
      <c r="C2123" s="6"/>
      <c r="D2123" s="6"/>
      <c r="E2123" s="6"/>
      <c r="F2123" s="6"/>
      <c r="G2123" s="6"/>
      <c r="H2123" s="6"/>
      <c r="I2123" s="6"/>
      <c r="J2123" s="6"/>
      <c r="K2123" s="6"/>
      <c r="L2123" s="6">
        <f>IF(A2123="","",IF(H2123="N/A — rationale required",IF(I2123&lt;&gt;"",7,0),IF(H2123="Optimising",6,IF(H2123="Measured",5,IF(H2123="Implemented",4,IF(H2123="Defined",3,IF(H2123="Draft",2,IF(H2123="Gap",1,0))))))))</f>
        <v/>
      </c>
      <c r="M2123" s="6">
        <f>IF(A2123="","",IF(H2123="N/A — rationale required",IF(I2123&lt;&gt;"","Yes","No"),IF(AND(F2123&lt;&gt;"",G2123&lt;&gt;"",J2123&lt;&gt;"",COUNTIFS('Process Definitions'!$B$5:$B$504,A2123,'Process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3" s="6"/>
      <c r="O2123" s="6"/>
      <c r="P2123" s="6"/>
      <c r="Q2123" s="6"/>
      <c r="R2123" s="6"/>
      <c r="S2123" s="6"/>
      <c r="T2123" s="6"/>
    </row>
    <row r="2124" spans="1:20">
      <c r="A2124" s="6"/>
      <c r="B2124" s="6"/>
      <c r="C2124" s="6"/>
      <c r="D2124" s="6"/>
      <c r="E2124" s="6"/>
      <c r="F2124" s="6"/>
      <c r="G2124" s="6"/>
      <c r="H2124" s="6"/>
      <c r="I2124" s="6"/>
      <c r="J2124" s="6"/>
      <c r="K2124" s="6"/>
      <c r="L2124" s="6">
        <f>IF(A2124="","",IF(H2124="N/A — rationale required",IF(I2124&lt;&gt;"",7,0),IF(H2124="Optimising",6,IF(H2124="Measured",5,IF(H2124="Implemented",4,IF(H2124="Defined",3,IF(H2124="Draft",2,IF(H2124="Gap",1,0))))))))</f>
        <v/>
      </c>
      <c r="M2124" s="6">
        <f>IF(A2124="","",IF(H2124="N/A — rationale required",IF(I2124&lt;&gt;"","Yes","No"),IF(AND(F2124&lt;&gt;"",G2124&lt;&gt;"",J2124&lt;&gt;"",COUNTIFS('Process Definitions'!$B$5:$B$504,A2124,'Process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4" s="6"/>
      <c r="O2124" s="6"/>
      <c r="P2124" s="6"/>
      <c r="Q2124" s="6"/>
      <c r="R2124" s="6"/>
      <c r="S2124" s="6"/>
      <c r="T2124" s="6"/>
    </row>
    <row r="2125" spans="1:20">
      <c r="A2125" s="6"/>
      <c r="B2125" s="6"/>
      <c r="C2125" s="6"/>
      <c r="D2125" s="6"/>
      <c r="E2125" s="6"/>
      <c r="F2125" s="6"/>
      <c r="G2125" s="6"/>
      <c r="H2125" s="6"/>
      <c r="I2125" s="6"/>
      <c r="J2125" s="6"/>
      <c r="K2125" s="6"/>
      <c r="L2125" s="6">
        <f>IF(A2125="","",IF(H2125="N/A — rationale required",IF(I2125&lt;&gt;"",7,0),IF(H2125="Optimising",6,IF(H2125="Measured",5,IF(H2125="Implemented",4,IF(H2125="Defined",3,IF(H2125="Draft",2,IF(H2125="Gap",1,0))))))))</f>
        <v/>
      </c>
      <c r="M2125" s="6">
        <f>IF(A2125="","",IF(H2125="N/A — rationale required",IF(I2125&lt;&gt;"","Yes","No"),IF(AND(F2125&lt;&gt;"",G2125&lt;&gt;"",J2125&lt;&gt;"",COUNTIFS('Process Definitions'!$B$5:$B$504,A2125,'Process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5" s="6"/>
      <c r="O2125" s="6"/>
      <c r="P2125" s="6"/>
      <c r="Q2125" s="6"/>
      <c r="R2125" s="6"/>
      <c r="S2125" s="6"/>
      <c r="T2125" s="6"/>
    </row>
    <row r="2126" spans="1:20">
      <c r="A2126" s="6"/>
      <c r="B2126" s="6"/>
      <c r="C2126" s="6"/>
      <c r="D2126" s="6"/>
      <c r="E2126" s="6"/>
      <c r="F2126" s="6"/>
      <c r="G2126" s="6"/>
      <c r="H2126" s="6"/>
      <c r="I2126" s="6"/>
      <c r="J2126" s="6"/>
      <c r="K2126" s="6"/>
      <c r="L2126" s="6">
        <f>IF(A2126="","",IF(H2126="N/A — rationale required",IF(I2126&lt;&gt;"",7,0),IF(H2126="Optimising",6,IF(H2126="Measured",5,IF(H2126="Implemented",4,IF(H2126="Defined",3,IF(H2126="Draft",2,IF(H2126="Gap",1,0))))))))</f>
        <v/>
      </c>
      <c r="M2126" s="6">
        <f>IF(A2126="","",IF(H2126="N/A — rationale required",IF(I2126&lt;&gt;"","Yes","No"),IF(AND(F2126&lt;&gt;"",G2126&lt;&gt;"",J2126&lt;&gt;"",COUNTIFS('Process Definitions'!$B$5:$B$504,A2126,'Process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6" s="6"/>
      <c r="O2126" s="6"/>
      <c r="P2126" s="6"/>
      <c r="Q2126" s="6"/>
      <c r="R2126" s="6"/>
      <c r="S2126" s="6"/>
      <c r="T2126" s="6"/>
    </row>
    <row r="2127" spans="1:20">
      <c r="A2127" s="6"/>
      <c r="B2127" s="6"/>
      <c r="C2127" s="6"/>
      <c r="D2127" s="6"/>
      <c r="E2127" s="6"/>
      <c r="F2127" s="6"/>
      <c r="G2127" s="6"/>
      <c r="H2127" s="6"/>
      <c r="I2127" s="6"/>
      <c r="J2127" s="6"/>
      <c r="K2127" s="6"/>
      <c r="L2127" s="6">
        <f>IF(A2127="","",IF(H2127="N/A — rationale required",IF(I2127&lt;&gt;"",7,0),IF(H2127="Optimising",6,IF(H2127="Measured",5,IF(H2127="Implemented",4,IF(H2127="Defined",3,IF(H2127="Draft",2,IF(H2127="Gap",1,0))))))))</f>
        <v/>
      </c>
      <c r="M2127" s="6">
        <f>IF(A2127="","",IF(H2127="N/A — rationale required",IF(I2127&lt;&gt;"","Yes","No"),IF(AND(F2127&lt;&gt;"",G2127&lt;&gt;"",J2127&lt;&gt;"",COUNTIFS('Process Definitions'!$B$5:$B$504,A2127,'Process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7" s="6"/>
      <c r="O2127" s="6"/>
      <c r="P2127" s="6"/>
      <c r="Q2127" s="6"/>
      <c r="R2127" s="6"/>
      <c r="S2127" s="6"/>
      <c r="T2127" s="6"/>
    </row>
    <row r="2128" spans="1:20">
      <c r="A2128" s="6"/>
      <c r="B2128" s="6"/>
      <c r="C2128" s="6"/>
      <c r="D2128" s="6"/>
      <c r="E2128" s="6"/>
      <c r="F2128" s="6"/>
      <c r="G2128" s="6"/>
      <c r="H2128" s="6"/>
      <c r="I2128" s="6"/>
      <c r="J2128" s="6"/>
      <c r="K2128" s="6"/>
      <c r="L2128" s="6">
        <f>IF(A2128="","",IF(H2128="N/A — rationale required",IF(I2128&lt;&gt;"",7,0),IF(H2128="Optimising",6,IF(H2128="Measured",5,IF(H2128="Implemented",4,IF(H2128="Defined",3,IF(H2128="Draft",2,IF(H2128="Gap",1,0))))))))</f>
        <v/>
      </c>
      <c r="M2128" s="6">
        <f>IF(A2128="","",IF(H2128="N/A — rationale required",IF(I2128&lt;&gt;"","Yes","No"),IF(AND(F2128&lt;&gt;"",G2128&lt;&gt;"",J2128&lt;&gt;"",COUNTIFS('Process Definitions'!$B$5:$B$504,A2128,'Process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8" s="6"/>
      <c r="O2128" s="6"/>
      <c r="P2128" s="6"/>
      <c r="Q2128" s="6"/>
      <c r="R2128" s="6"/>
      <c r="S2128" s="6"/>
      <c r="T2128" s="6"/>
    </row>
    <row r="2129" spans="1:20">
      <c r="A2129" s="6"/>
      <c r="B2129" s="6"/>
      <c r="C2129" s="6"/>
      <c r="D2129" s="6"/>
      <c r="E2129" s="6"/>
      <c r="F2129" s="6"/>
      <c r="G2129" s="6"/>
      <c r="H2129" s="6"/>
      <c r="I2129" s="6"/>
      <c r="J2129" s="6"/>
      <c r="K2129" s="6"/>
      <c r="L2129" s="6">
        <f>IF(A2129="","",IF(H2129="N/A — rationale required",IF(I2129&lt;&gt;"",7,0),IF(H2129="Optimising",6,IF(H2129="Measured",5,IF(H2129="Implemented",4,IF(H2129="Defined",3,IF(H2129="Draft",2,IF(H2129="Gap",1,0))))))))</f>
        <v/>
      </c>
      <c r="M2129" s="6">
        <f>IF(A2129="","",IF(H2129="N/A — rationale required",IF(I2129&lt;&gt;"","Yes","No"),IF(AND(F2129&lt;&gt;"",G2129&lt;&gt;"",J2129&lt;&gt;"",COUNTIFS('Process Definitions'!$B$5:$B$504,A2129,'Process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29" s="6"/>
      <c r="O2129" s="6"/>
      <c r="P2129" s="6"/>
      <c r="Q2129" s="6"/>
      <c r="R2129" s="6"/>
      <c r="S2129" s="6"/>
      <c r="T2129" s="6"/>
    </row>
    <row r="2130" spans="1:20">
      <c r="A2130" s="6"/>
      <c r="B2130" s="6"/>
      <c r="C2130" s="6"/>
      <c r="D2130" s="6"/>
      <c r="E2130" s="6"/>
      <c r="F2130" s="6"/>
      <c r="G2130" s="6"/>
      <c r="H2130" s="6"/>
      <c r="I2130" s="6"/>
      <c r="J2130" s="6"/>
      <c r="K2130" s="6"/>
      <c r="L2130" s="6">
        <f>IF(A2130="","",IF(H2130="N/A — rationale required",IF(I2130&lt;&gt;"",7,0),IF(H2130="Optimising",6,IF(H2130="Measured",5,IF(H2130="Implemented",4,IF(H2130="Defined",3,IF(H2130="Draft",2,IF(H2130="Gap",1,0))))))))</f>
        <v/>
      </c>
      <c r="M2130" s="6">
        <f>IF(A2130="","",IF(H2130="N/A — rationale required",IF(I2130&lt;&gt;"","Yes","No"),IF(AND(F2130&lt;&gt;"",G2130&lt;&gt;"",J2130&lt;&gt;"",COUNTIFS('Process Definitions'!$B$5:$B$504,A2130,'Process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0" s="6"/>
      <c r="O2130" s="6"/>
      <c r="P2130" s="6"/>
      <c r="Q2130" s="6"/>
      <c r="R2130" s="6"/>
      <c r="S2130" s="6"/>
      <c r="T2130" s="6"/>
    </row>
    <row r="2131" spans="1:20">
      <c r="A2131" s="6"/>
      <c r="B2131" s="6"/>
      <c r="C2131" s="6"/>
      <c r="D2131" s="6"/>
      <c r="E2131" s="6"/>
      <c r="F2131" s="6"/>
      <c r="G2131" s="6"/>
      <c r="H2131" s="6"/>
      <c r="I2131" s="6"/>
      <c r="J2131" s="6"/>
      <c r="K2131" s="6"/>
      <c r="L2131" s="6">
        <f>IF(A2131="","",IF(H2131="N/A — rationale required",IF(I2131&lt;&gt;"",7,0),IF(H2131="Optimising",6,IF(H2131="Measured",5,IF(H2131="Implemented",4,IF(H2131="Defined",3,IF(H2131="Draft",2,IF(H2131="Gap",1,0))))))))</f>
        <v/>
      </c>
      <c r="M2131" s="6">
        <f>IF(A2131="","",IF(H2131="N/A — rationale required",IF(I2131&lt;&gt;"","Yes","No"),IF(AND(F2131&lt;&gt;"",G2131&lt;&gt;"",J2131&lt;&gt;"",COUNTIFS('Process Definitions'!$B$5:$B$504,A2131,'Process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1" s="6"/>
      <c r="O2131" s="6"/>
      <c r="P2131" s="6"/>
      <c r="Q2131" s="6"/>
      <c r="R2131" s="6"/>
      <c r="S2131" s="6"/>
      <c r="T2131" s="6"/>
    </row>
    <row r="2132" spans="1:20">
      <c r="A2132" s="6"/>
      <c r="B2132" s="6"/>
      <c r="C2132" s="6"/>
      <c r="D2132" s="6"/>
      <c r="E2132" s="6"/>
      <c r="F2132" s="6"/>
      <c r="G2132" s="6"/>
      <c r="H2132" s="6"/>
      <c r="I2132" s="6"/>
      <c r="J2132" s="6"/>
      <c r="K2132" s="6"/>
      <c r="L2132" s="6">
        <f>IF(A2132="","",IF(H2132="N/A — rationale required",IF(I2132&lt;&gt;"",7,0),IF(H2132="Optimising",6,IF(H2132="Measured",5,IF(H2132="Implemented",4,IF(H2132="Defined",3,IF(H2132="Draft",2,IF(H2132="Gap",1,0))))))))</f>
        <v/>
      </c>
      <c r="M2132" s="6">
        <f>IF(A2132="","",IF(H2132="N/A — rationale required",IF(I2132&lt;&gt;"","Yes","No"),IF(AND(F2132&lt;&gt;"",G2132&lt;&gt;"",J2132&lt;&gt;"",COUNTIFS('Process Definitions'!$B$5:$B$504,A2132,'Process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2" s="6"/>
      <c r="O2132" s="6"/>
      <c r="P2132" s="6"/>
      <c r="Q2132" s="6"/>
      <c r="R2132" s="6"/>
      <c r="S2132" s="6"/>
      <c r="T2132" s="6"/>
    </row>
    <row r="2133" spans="1:20">
      <c r="A2133" s="6"/>
      <c r="B2133" s="6"/>
      <c r="C2133" s="6"/>
      <c r="D2133" s="6"/>
      <c r="E2133" s="6"/>
      <c r="F2133" s="6"/>
      <c r="G2133" s="6"/>
      <c r="H2133" s="6"/>
      <c r="I2133" s="6"/>
      <c r="J2133" s="6"/>
      <c r="K2133" s="6"/>
      <c r="L2133" s="6">
        <f>IF(A2133="","",IF(H2133="N/A — rationale required",IF(I2133&lt;&gt;"",7,0),IF(H2133="Optimising",6,IF(H2133="Measured",5,IF(H2133="Implemented",4,IF(H2133="Defined",3,IF(H2133="Draft",2,IF(H2133="Gap",1,0))))))))</f>
        <v/>
      </c>
      <c r="M2133" s="6">
        <f>IF(A2133="","",IF(H2133="N/A — rationale required",IF(I2133&lt;&gt;"","Yes","No"),IF(AND(F2133&lt;&gt;"",G2133&lt;&gt;"",J2133&lt;&gt;"",COUNTIFS('Process Definitions'!$B$5:$B$504,A2133,'Process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3" s="6"/>
      <c r="O2133" s="6"/>
      <c r="P2133" s="6"/>
      <c r="Q2133" s="6"/>
      <c r="R2133" s="6"/>
      <c r="S2133" s="6"/>
      <c r="T2133" s="6"/>
    </row>
    <row r="2134" spans="1:20">
      <c r="A2134" s="6"/>
      <c r="B2134" s="6"/>
      <c r="C2134" s="6"/>
      <c r="D2134" s="6"/>
      <c r="E2134" s="6"/>
      <c r="F2134" s="6"/>
      <c r="G2134" s="6"/>
      <c r="H2134" s="6"/>
      <c r="I2134" s="6"/>
      <c r="J2134" s="6"/>
      <c r="K2134" s="6"/>
      <c r="L2134" s="6">
        <f>IF(A2134="","",IF(H2134="N/A — rationale required",IF(I2134&lt;&gt;"",7,0),IF(H2134="Optimising",6,IF(H2134="Measured",5,IF(H2134="Implemented",4,IF(H2134="Defined",3,IF(H2134="Draft",2,IF(H2134="Gap",1,0))))))))</f>
        <v/>
      </c>
      <c r="M2134" s="6">
        <f>IF(A2134="","",IF(H2134="N/A — rationale required",IF(I2134&lt;&gt;"","Yes","No"),IF(AND(F2134&lt;&gt;"",G2134&lt;&gt;"",J2134&lt;&gt;"",COUNTIFS('Process Definitions'!$B$5:$B$504,A2134,'Process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4" s="6"/>
      <c r="O2134" s="6"/>
      <c r="P2134" s="6"/>
      <c r="Q2134" s="6"/>
      <c r="R2134" s="6"/>
      <c r="S2134" s="6"/>
      <c r="T2134" s="6"/>
    </row>
    <row r="2135" spans="1:20">
      <c r="A2135" s="6"/>
      <c r="B2135" s="6"/>
      <c r="C2135" s="6"/>
      <c r="D2135" s="6"/>
      <c r="E2135" s="6"/>
      <c r="F2135" s="6"/>
      <c r="G2135" s="6"/>
      <c r="H2135" s="6"/>
      <c r="I2135" s="6"/>
      <c r="J2135" s="6"/>
      <c r="K2135" s="6"/>
      <c r="L2135" s="6">
        <f>IF(A2135="","",IF(H2135="N/A — rationale required",IF(I2135&lt;&gt;"",7,0),IF(H2135="Optimising",6,IF(H2135="Measured",5,IF(H2135="Implemented",4,IF(H2135="Defined",3,IF(H2135="Draft",2,IF(H2135="Gap",1,0))))))))</f>
        <v/>
      </c>
      <c r="M2135" s="6">
        <f>IF(A2135="","",IF(H2135="N/A — rationale required",IF(I2135&lt;&gt;"","Yes","No"),IF(AND(F2135&lt;&gt;"",G2135&lt;&gt;"",J2135&lt;&gt;"",COUNTIFS('Process Definitions'!$B$5:$B$504,A2135,'Process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5" s="6"/>
      <c r="O2135" s="6"/>
      <c r="P2135" s="6"/>
      <c r="Q2135" s="6"/>
      <c r="R2135" s="6"/>
      <c r="S2135" s="6"/>
      <c r="T2135" s="6"/>
    </row>
    <row r="2136" spans="1:20">
      <c r="A2136" s="6"/>
      <c r="B2136" s="6"/>
      <c r="C2136" s="6"/>
      <c r="D2136" s="6"/>
      <c r="E2136" s="6"/>
      <c r="F2136" s="6"/>
      <c r="G2136" s="6"/>
      <c r="H2136" s="6"/>
      <c r="I2136" s="6"/>
      <c r="J2136" s="6"/>
      <c r="K2136" s="6"/>
      <c r="L2136" s="6">
        <f>IF(A2136="","",IF(H2136="N/A — rationale required",IF(I2136&lt;&gt;"",7,0),IF(H2136="Optimising",6,IF(H2136="Measured",5,IF(H2136="Implemented",4,IF(H2136="Defined",3,IF(H2136="Draft",2,IF(H2136="Gap",1,0))))))))</f>
        <v/>
      </c>
      <c r="M2136" s="6">
        <f>IF(A2136="","",IF(H2136="N/A — rationale required",IF(I2136&lt;&gt;"","Yes","No"),IF(AND(F2136&lt;&gt;"",G2136&lt;&gt;"",J2136&lt;&gt;"",COUNTIFS('Process Definitions'!$B$5:$B$504,A2136,'Process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6" s="6"/>
      <c r="O2136" s="6"/>
      <c r="P2136" s="6"/>
      <c r="Q2136" s="6"/>
      <c r="R2136" s="6"/>
      <c r="S2136" s="6"/>
      <c r="T2136" s="6"/>
    </row>
    <row r="2137" spans="1:20">
      <c r="A2137" s="6"/>
      <c r="B2137" s="6"/>
      <c r="C2137" s="6"/>
      <c r="D2137" s="6"/>
      <c r="E2137" s="6"/>
      <c r="F2137" s="6"/>
      <c r="G2137" s="6"/>
      <c r="H2137" s="6"/>
      <c r="I2137" s="6"/>
      <c r="J2137" s="6"/>
      <c r="K2137" s="6"/>
      <c r="L2137" s="6">
        <f>IF(A2137="","",IF(H2137="N/A — rationale required",IF(I2137&lt;&gt;"",7,0),IF(H2137="Optimising",6,IF(H2137="Measured",5,IF(H2137="Implemented",4,IF(H2137="Defined",3,IF(H2137="Draft",2,IF(H2137="Gap",1,0))))))))</f>
        <v/>
      </c>
      <c r="M2137" s="6">
        <f>IF(A2137="","",IF(H2137="N/A — rationale required",IF(I2137&lt;&gt;"","Yes","No"),IF(AND(F2137&lt;&gt;"",G2137&lt;&gt;"",J2137&lt;&gt;"",COUNTIFS('Process Definitions'!$B$5:$B$504,A2137,'Process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7" s="6"/>
      <c r="O2137" s="6"/>
      <c r="P2137" s="6"/>
      <c r="Q2137" s="6"/>
      <c r="R2137" s="6"/>
      <c r="S2137" s="6"/>
      <c r="T2137" s="6"/>
    </row>
    <row r="2138" spans="1:20">
      <c r="A2138" s="6"/>
      <c r="B2138" s="6"/>
      <c r="C2138" s="6"/>
      <c r="D2138" s="6"/>
      <c r="E2138" s="6"/>
      <c r="F2138" s="6"/>
      <c r="G2138" s="6"/>
      <c r="H2138" s="6"/>
      <c r="I2138" s="6"/>
      <c r="J2138" s="6"/>
      <c r="K2138" s="6"/>
      <c r="L2138" s="6">
        <f>IF(A2138="","",IF(H2138="N/A — rationale required",IF(I2138&lt;&gt;"",7,0),IF(H2138="Optimising",6,IF(H2138="Measured",5,IF(H2138="Implemented",4,IF(H2138="Defined",3,IF(H2138="Draft",2,IF(H2138="Gap",1,0))))))))</f>
        <v/>
      </c>
      <c r="M2138" s="6">
        <f>IF(A2138="","",IF(H2138="N/A — rationale required",IF(I2138&lt;&gt;"","Yes","No"),IF(AND(F2138&lt;&gt;"",G2138&lt;&gt;"",J2138&lt;&gt;"",COUNTIFS('Process Definitions'!$B$5:$B$504,A2138,'Process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8" s="6"/>
      <c r="O2138" s="6"/>
      <c r="P2138" s="6"/>
      <c r="Q2138" s="6"/>
      <c r="R2138" s="6"/>
      <c r="S2138" s="6"/>
      <c r="T2138" s="6"/>
    </row>
    <row r="2139" spans="1:20">
      <c r="A2139" s="6"/>
      <c r="B2139" s="6"/>
      <c r="C2139" s="6"/>
      <c r="D2139" s="6"/>
      <c r="E2139" s="6"/>
      <c r="F2139" s="6"/>
      <c r="G2139" s="6"/>
      <c r="H2139" s="6"/>
      <c r="I2139" s="6"/>
      <c r="J2139" s="6"/>
      <c r="K2139" s="6"/>
      <c r="L2139" s="6">
        <f>IF(A2139="","",IF(H2139="N/A — rationale required",IF(I2139&lt;&gt;"",7,0),IF(H2139="Optimising",6,IF(H2139="Measured",5,IF(H2139="Implemented",4,IF(H2139="Defined",3,IF(H2139="Draft",2,IF(H2139="Gap",1,0))))))))</f>
        <v/>
      </c>
      <c r="M2139" s="6">
        <f>IF(A2139="","",IF(H2139="N/A — rationale required",IF(I2139&lt;&gt;"","Yes","No"),IF(AND(F2139&lt;&gt;"",G2139&lt;&gt;"",J2139&lt;&gt;"",COUNTIFS('Process Definitions'!$B$5:$B$504,A2139,'Process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39" s="6"/>
      <c r="O2139" s="6"/>
      <c r="P2139" s="6"/>
      <c r="Q2139" s="6"/>
      <c r="R2139" s="6"/>
      <c r="S2139" s="6"/>
      <c r="T2139" s="6"/>
    </row>
    <row r="2140" spans="1:20">
      <c r="A2140" s="6"/>
      <c r="B2140" s="6"/>
      <c r="C2140" s="6"/>
      <c r="D2140" s="6"/>
      <c r="E2140" s="6"/>
      <c r="F2140" s="6"/>
      <c r="G2140" s="6"/>
      <c r="H2140" s="6"/>
      <c r="I2140" s="6"/>
      <c r="J2140" s="6"/>
      <c r="K2140" s="6"/>
      <c r="L2140" s="6">
        <f>IF(A2140="","",IF(H2140="N/A — rationale required",IF(I2140&lt;&gt;"",7,0),IF(H2140="Optimising",6,IF(H2140="Measured",5,IF(H2140="Implemented",4,IF(H2140="Defined",3,IF(H2140="Draft",2,IF(H2140="Gap",1,0))))))))</f>
        <v/>
      </c>
      <c r="M2140" s="6">
        <f>IF(A2140="","",IF(H2140="N/A — rationale required",IF(I2140&lt;&gt;"","Yes","No"),IF(AND(F2140&lt;&gt;"",G2140&lt;&gt;"",J2140&lt;&gt;"",COUNTIFS('Process Definitions'!$B$5:$B$504,A2140,'Process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0" s="6"/>
      <c r="O2140" s="6"/>
      <c r="P2140" s="6"/>
      <c r="Q2140" s="6"/>
      <c r="R2140" s="6"/>
      <c r="S2140" s="6"/>
      <c r="T2140" s="6"/>
    </row>
    <row r="2141" spans="1:20">
      <c r="A2141" s="6"/>
      <c r="B2141" s="6"/>
      <c r="C2141" s="6"/>
      <c r="D2141" s="6"/>
      <c r="E2141" s="6"/>
      <c r="F2141" s="6"/>
      <c r="G2141" s="6"/>
      <c r="H2141" s="6"/>
      <c r="I2141" s="6"/>
      <c r="J2141" s="6"/>
      <c r="K2141" s="6"/>
      <c r="L2141" s="6">
        <f>IF(A2141="","",IF(H2141="N/A — rationale required",IF(I2141&lt;&gt;"",7,0),IF(H2141="Optimising",6,IF(H2141="Measured",5,IF(H2141="Implemented",4,IF(H2141="Defined",3,IF(H2141="Draft",2,IF(H2141="Gap",1,0))))))))</f>
        <v/>
      </c>
      <c r="M2141" s="6">
        <f>IF(A2141="","",IF(H2141="N/A — rationale required",IF(I2141&lt;&gt;"","Yes","No"),IF(AND(F2141&lt;&gt;"",G2141&lt;&gt;"",J2141&lt;&gt;"",COUNTIFS('Process Definitions'!$B$5:$B$504,A2141,'Process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1" s="6"/>
      <c r="O2141" s="6"/>
      <c r="P2141" s="6"/>
      <c r="Q2141" s="6"/>
      <c r="R2141" s="6"/>
      <c r="S2141" s="6"/>
      <c r="T2141" s="6"/>
    </row>
    <row r="2142" spans="1:20">
      <c r="A2142" s="6"/>
      <c r="B2142" s="6"/>
      <c r="C2142" s="6"/>
      <c r="D2142" s="6"/>
      <c r="E2142" s="6"/>
      <c r="F2142" s="6"/>
      <c r="G2142" s="6"/>
      <c r="H2142" s="6"/>
      <c r="I2142" s="6"/>
      <c r="J2142" s="6"/>
      <c r="K2142" s="6"/>
      <c r="L2142" s="6">
        <f>IF(A2142="","",IF(H2142="N/A — rationale required",IF(I2142&lt;&gt;"",7,0),IF(H2142="Optimising",6,IF(H2142="Measured",5,IF(H2142="Implemented",4,IF(H2142="Defined",3,IF(H2142="Draft",2,IF(H2142="Gap",1,0))))))))</f>
        <v/>
      </c>
      <c r="M2142" s="6">
        <f>IF(A2142="","",IF(H2142="N/A — rationale required",IF(I2142&lt;&gt;"","Yes","No"),IF(AND(F2142&lt;&gt;"",G2142&lt;&gt;"",J2142&lt;&gt;"",COUNTIFS('Process Definitions'!$B$5:$B$504,A2142,'Process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2" s="6"/>
      <c r="O2142" s="6"/>
      <c r="P2142" s="6"/>
      <c r="Q2142" s="6"/>
      <c r="R2142" s="6"/>
      <c r="S2142" s="6"/>
      <c r="T2142" s="6"/>
    </row>
    <row r="2143" spans="1:20">
      <c r="A2143" s="6"/>
      <c r="B2143" s="6"/>
      <c r="C2143" s="6"/>
      <c r="D2143" s="6"/>
      <c r="E2143" s="6"/>
      <c r="F2143" s="6"/>
      <c r="G2143" s="6"/>
      <c r="H2143" s="6"/>
      <c r="I2143" s="6"/>
      <c r="J2143" s="6"/>
      <c r="K2143" s="6"/>
      <c r="L2143" s="6">
        <f>IF(A2143="","",IF(H2143="N/A — rationale required",IF(I2143&lt;&gt;"",7,0),IF(H2143="Optimising",6,IF(H2143="Measured",5,IF(H2143="Implemented",4,IF(H2143="Defined",3,IF(H2143="Draft",2,IF(H2143="Gap",1,0))))))))</f>
        <v/>
      </c>
      <c r="M2143" s="6">
        <f>IF(A2143="","",IF(H2143="N/A — rationale required",IF(I2143&lt;&gt;"","Yes","No"),IF(AND(F2143&lt;&gt;"",G2143&lt;&gt;"",J2143&lt;&gt;"",COUNTIFS('Process Definitions'!$B$5:$B$504,A2143,'Process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3" s="6"/>
      <c r="O2143" s="6"/>
      <c r="P2143" s="6"/>
      <c r="Q2143" s="6"/>
      <c r="R2143" s="6"/>
      <c r="S2143" s="6"/>
      <c r="T2143" s="6"/>
    </row>
    <row r="2144" spans="1:20">
      <c r="A2144" s="6"/>
      <c r="B2144" s="6"/>
      <c r="C2144" s="6"/>
      <c r="D2144" s="6"/>
      <c r="E2144" s="6"/>
      <c r="F2144" s="6"/>
      <c r="G2144" s="6"/>
      <c r="H2144" s="6"/>
      <c r="I2144" s="6"/>
      <c r="J2144" s="6"/>
      <c r="K2144" s="6"/>
      <c r="L2144" s="6">
        <f>IF(A2144="","",IF(H2144="N/A — rationale required",IF(I2144&lt;&gt;"",7,0),IF(H2144="Optimising",6,IF(H2144="Measured",5,IF(H2144="Implemented",4,IF(H2144="Defined",3,IF(H2144="Draft",2,IF(H2144="Gap",1,0))))))))</f>
        <v/>
      </c>
      <c r="M2144" s="6">
        <f>IF(A2144="","",IF(H2144="N/A — rationale required",IF(I2144&lt;&gt;"","Yes","No"),IF(AND(F2144&lt;&gt;"",G2144&lt;&gt;"",J2144&lt;&gt;"",COUNTIFS('Process Definitions'!$B$5:$B$504,A2144,'Process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4" s="6"/>
      <c r="O2144" s="6"/>
      <c r="P2144" s="6"/>
      <c r="Q2144" s="6"/>
      <c r="R2144" s="6"/>
      <c r="S2144" s="6"/>
      <c r="T2144" s="6"/>
    </row>
    <row r="2145" spans="1:20">
      <c r="A2145" s="6"/>
      <c r="B2145" s="6"/>
      <c r="C2145" s="6"/>
      <c r="D2145" s="6"/>
      <c r="E2145" s="6"/>
      <c r="F2145" s="6"/>
      <c r="G2145" s="6"/>
      <c r="H2145" s="6"/>
      <c r="I2145" s="6"/>
      <c r="J2145" s="6"/>
      <c r="K2145" s="6"/>
      <c r="L2145" s="6">
        <f>IF(A2145="","",IF(H2145="N/A — rationale required",IF(I2145&lt;&gt;"",7,0),IF(H2145="Optimising",6,IF(H2145="Measured",5,IF(H2145="Implemented",4,IF(H2145="Defined",3,IF(H2145="Draft",2,IF(H2145="Gap",1,0))))))))</f>
        <v/>
      </c>
      <c r="M2145" s="6">
        <f>IF(A2145="","",IF(H2145="N/A — rationale required",IF(I2145&lt;&gt;"","Yes","No"),IF(AND(F2145&lt;&gt;"",G2145&lt;&gt;"",J2145&lt;&gt;"",COUNTIFS('Process Definitions'!$B$5:$B$504,A2145,'Process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5" s="6"/>
      <c r="O2145" s="6"/>
      <c r="P2145" s="6"/>
      <c r="Q2145" s="6"/>
      <c r="R2145" s="6"/>
      <c r="S2145" s="6"/>
      <c r="T2145" s="6"/>
    </row>
    <row r="2146" spans="1:20">
      <c r="A2146" s="6"/>
      <c r="B2146" s="6"/>
      <c r="C2146" s="6"/>
      <c r="D2146" s="6"/>
      <c r="E2146" s="6"/>
      <c r="F2146" s="6"/>
      <c r="G2146" s="6"/>
      <c r="H2146" s="6"/>
      <c r="I2146" s="6"/>
      <c r="J2146" s="6"/>
      <c r="K2146" s="6"/>
      <c r="L2146" s="6">
        <f>IF(A2146="","",IF(H2146="N/A — rationale required",IF(I2146&lt;&gt;"",7,0),IF(H2146="Optimising",6,IF(H2146="Measured",5,IF(H2146="Implemented",4,IF(H2146="Defined",3,IF(H2146="Draft",2,IF(H2146="Gap",1,0))))))))</f>
        <v/>
      </c>
      <c r="M2146" s="6">
        <f>IF(A2146="","",IF(H2146="N/A — rationale required",IF(I2146&lt;&gt;"","Yes","No"),IF(AND(F2146&lt;&gt;"",G2146&lt;&gt;"",J2146&lt;&gt;"",COUNTIFS('Process Definitions'!$B$5:$B$504,A2146,'Process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6" s="6"/>
      <c r="O2146" s="6"/>
      <c r="P2146" s="6"/>
      <c r="Q2146" s="6"/>
      <c r="R2146" s="6"/>
      <c r="S2146" s="6"/>
      <c r="T2146" s="6"/>
    </row>
    <row r="2147" spans="1:20">
      <c r="A2147" s="6"/>
      <c r="B2147" s="6"/>
      <c r="C2147" s="6"/>
      <c r="D2147" s="6"/>
      <c r="E2147" s="6"/>
      <c r="F2147" s="6"/>
      <c r="G2147" s="6"/>
      <c r="H2147" s="6"/>
      <c r="I2147" s="6"/>
      <c r="J2147" s="6"/>
      <c r="K2147" s="6"/>
      <c r="L2147" s="6">
        <f>IF(A2147="","",IF(H2147="N/A — rationale required",IF(I2147&lt;&gt;"",7,0),IF(H2147="Optimising",6,IF(H2147="Measured",5,IF(H2147="Implemented",4,IF(H2147="Defined",3,IF(H2147="Draft",2,IF(H2147="Gap",1,0))))))))</f>
        <v/>
      </c>
      <c r="M2147" s="6">
        <f>IF(A2147="","",IF(H2147="N/A — rationale required",IF(I2147&lt;&gt;"","Yes","No"),IF(AND(F2147&lt;&gt;"",G2147&lt;&gt;"",J2147&lt;&gt;"",COUNTIFS('Process Definitions'!$B$5:$B$504,A2147,'Process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7" s="6"/>
      <c r="O2147" s="6"/>
      <c r="P2147" s="6"/>
      <c r="Q2147" s="6"/>
      <c r="R2147" s="6"/>
      <c r="S2147" s="6"/>
      <c r="T2147" s="6"/>
    </row>
    <row r="2148" spans="1:20">
      <c r="A2148" s="6"/>
      <c r="B2148" s="6"/>
      <c r="C2148" s="6"/>
      <c r="D2148" s="6"/>
      <c r="E2148" s="6"/>
      <c r="F2148" s="6"/>
      <c r="G2148" s="6"/>
      <c r="H2148" s="6"/>
      <c r="I2148" s="6"/>
      <c r="J2148" s="6"/>
      <c r="K2148" s="6"/>
      <c r="L2148" s="6">
        <f>IF(A2148="","",IF(H2148="N/A — rationale required",IF(I2148&lt;&gt;"",7,0),IF(H2148="Optimising",6,IF(H2148="Measured",5,IF(H2148="Implemented",4,IF(H2148="Defined",3,IF(H2148="Draft",2,IF(H2148="Gap",1,0))))))))</f>
        <v/>
      </c>
      <c r="M2148" s="6">
        <f>IF(A2148="","",IF(H2148="N/A — rationale required",IF(I2148&lt;&gt;"","Yes","No"),IF(AND(F2148&lt;&gt;"",G2148&lt;&gt;"",J2148&lt;&gt;"",COUNTIFS('Process Definitions'!$B$5:$B$504,A2148,'Process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8" s="6"/>
      <c r="O2148" s="6"/>
      <c r="P2148" s="6"/>
      <c r="Q2148" s="6"/>
      <c r="R2148" s="6"/>
      <c r="S2148" s="6"/>
      <c r="T2148" s="6"/>
    </row>
    <row r="2149" spans="1:20">
      <c r="A2149" s="6"/>
      <c r="B2149" s="6"/>
      <c r="C2149" s="6"/>
      <c r="D2149" s="6"/>
      <c r="E2149" s="6"/>
      <c r="F2149" s="6"/>
      <c r="G2149" s="6"/>
      <c r="H2149" s="6"/>
      <c r="I2149" s="6"/>
      <c r="J2149" s="6"/>
      <c r="K2149" s="6"/>
      <c r="L2149" s="6">
        <f>IF(A2149="","",IF(H2149="N/A — rationale required",IF(I2149&lt;&gt;"",7,0),IF(H2149="Optimising",6,IF(H2149="Measured",5,IF(H2149="Implemented",4,IF(H2149="Defined",3,IF(H2149="Draft",2,IF(H2149="Gap",1,0))))))))</f>
        <v/>
      </c>
      <c r="M2149" s="6">
        <f>IF(A2149="","",IF(H2149="N/A — rationale required",IF(I2149&lt;&gt;"","Yes","No"),IF(AND(F2149&lt;&gt;"",G2149&lt;&gt;"",J2149&lt;&gt;"",COUNTIFS('Process Definitions'!$B$5:$B$504,A2149,'Process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49" s="6"/>
      <c r="O2149" s="6"/>
      <c r="P2149" s="6"/>
      <c r="Q2149" s="6"/>
      <c r="R2149" s="6"/>
      <c r="S2149" s="6"/>
      <c r="T2149" s="6"/>
    </row>
    <row r="2150" spans="1:20">
      <c r="A2150" s="6"/>
      <c r="B2150" s="6"/>
      <c r="C2150" s="6"/>
      <c r="D2150" s="6"/>
      <c r="E2150" s="6"/>
      <c r="F2150" s="6"/>
      <c r="G2150" s="6"/>
      <c r="H2150" s="6"/>
      <c r="I2150" s="6"/>
      <c r="J2150" s="6"/>
      <c r="K2150" s="6"/>
      <c r="L2150" s="6">
        <f>IF(A2150="","",IF(H2150="N/A — rationale required",IF(I2150&lt;&gt;"",7,0),IF(H2150="Optimising",6,IF(H2150="Measured",5,IF(H2150="Implemented",4,IF(H2150="Defined",3,IF(H2150="Draft",2,IF(H2150="Gap",1,0))))))))</f>
        <v/>
      </c>
      <c r="M2150" s="6">
        <f>IF(A2150="","",IF(H2150="N/A — rationale required",IF(I2150&lt;&gt;"","Yes","No"),IF(AND(F2150&lt;&gt;"",G2150&lt;&gt;"",J2150&lt;&gt;"",COUNTIFS('Process Definitions'!$B$5:$B$504,A2150,'Process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0" s="6"/>
      <c r="O2150" s="6"/>
      <c r="P2150" s="6"/>
      <c r="Q2150" s="6"/>
      <c r="R2150" s="6"/>
      <c r="S2150" s="6"/>
      <c r="T2150" s="6"/>
    </row>
    <row r="2151" spans="1:20">
      <c r="A2151" s="6"/>
      <c r="B2151" s="6"/>
      <c r="C2151" s="6"/>
      <c r="D2151" s="6"/>
      <c r="E2151" s="6"/>
      <c r="F2151" s="6"/>
      <c r="G2151" s="6"/>
      <c r="H2151" s="6"/>
      <c r="I2151" s="6"/>
      <c r="J2151" s="6"/>
      <c r="K2151" s="6"/>
      <c r="L2151" s="6">
        <f>IF(A2151="","",IF(H2151="N/A — rationale required",IF(I2151&lt;&gt;"",7,0),IF(H2151="Optimising",6,IF(H2151="Measured",5,IF(H2151="Implemented",4,IF(H2151="Defined",3,IF(H2151="Draft",2,IF(H2151="Gap",1,0))))))))</f>
        <v/>
      </c>
      <c r="M2151" s="6">
        <f>IF(A2151="","",IF(H2151="N/A — rationale required",IF(I2151&lt;&gt;"","Yes","No"),IF(AND(F2151&lt;&gt;"",G2151&lt;&gt;"",J2151&lt;&gt;"",COUNTIFS('Process Definitions'!$B$5:$B$504,A2151,'Process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1" s="6"/>
      <c r="O2151" s="6"/>
      <c r="P2151" s="6"/>
      <c r="Q2151" s="6"/>
      <c r="R2151" s="6"/>
      <c r="S2151" s="6"/>
      <c r="T2151" s="6"/>
    </row>
    <row r="2152" spans="1:20">
      <c r="A2152" s="6"/>
      <c r="B2152" s="6"/>
      <c r="C2152" s="6"/>
      <c r="D2152" s="6"/>
      <c r="E2152" s="6"/>
      <c r="F2152" s="6"/>
      <c r="G2152" s="6"/>
      <c r="H2152" s="6"/>
      <c r="I2152" s="6"/>
      <c r="J2152" s="6"/>
      <c r="K2152" s="6"/>
      <c r="L2152" s="6">
        <f>IF(A2152="","",IF(H2152="N/A — rationale required",IF(I2152&lt;&gt;"",7,0),IF(H2152="Optimising",6,IF(H2152="Measured",5,IF(H2152="Implemented",4,IF(H2152="Defined",3,IF(H2152="Draft",2,IF(H2152="Gap",1,0))))))))</f>
        <v/>
      </c>
      <c r="M2152" s="6">
        <f>IF(A2152="","",IF(H2152="N/A — rationale required",IF(I2152&lt;&gt;"","Yes","No"),IF(AND(F2152&lt;&gt;"",G2152&lt;&gt;"",J2152&lt;&gt;"",COUNTIFS('Process Definitions'!$B$5:$B$504,A2152,'Process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2" s="6"/>
      <c r="O2152" s="6"/>
      <c r="P2152" s="6"/>
      <c r="Q2152" s="6"/>
      <c r="R2152" s="6"/>
      <c r="S2152" s="6"/>
      <c r="T2152" s="6"/>
    </row>
    <row r="2153" spans="1:20">
      <c r="A2153" s="6"/>
      <c r="B2153" s="6"/>
      <c r="C2153" s="6"/>
      <c r="D2153" s="6"/>
      <c r="E2153" s="6"/>
      <c r="F2153" s="6"/>
      <c r="G2153" s="6"/>
      <c r="H2153" s="6"/>
      <c r="I2153" s="6"/>
      <c r="J2153" s="6"/>
      <c r="K2153" s="6"/>
      <c r="L2153" s="6">
        <f>IF(A2153="","",IF(H2153="N/A — rationale required",IF(I2153&lt;&gt;"",7,0),IF(H2153="Optimising",6,IF(H2153="Measured",5,IF(H2153="Implemented",4,IF(H2153="Defined",3,IF(H2153="Draft",2,IF(H2153="Gap",1,0))))))))</f>
        <v/>
      </c>
      <c r="M2153" s="6">
        <f>IF(A2153="","",IF(H2153="N/A — rationale required",IF(I2153&lt;&gt;"","Yes","No"),IF(AND(F2153&lt;&gt;"",G2153&lt;&gt;"",J2153&lt;&gt;"",COUNTIFS('Process Definitions'!$B$5:$B$504,A2153,'Process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3" s="6"/>
      <c r="O2153" s="6"/>
      <c r="P2153" s="6"/>
      <c r="Q2153" s="6"/>
      <c r="R2153" s="6"/>
      <c r="S2153" s="6"/>
      <c r="T2153" s="6"/>
    </row>
    <row r="2154" spans="1:20">
      <c r="A2154" s="6"/>
      <c r="B2154" s="6"/>
      <c r="C2154" s="6"/>
      <c r="D2154" s="6"/>
      <c r="E2154" s="6"/>
      <c r="F2154" s="6"/>
      <c r="G2154" s="6"/>
      <c r="H2154" s="6"/>
      <c r="I2154" s="6"/>
      <c r="J2154" s="6"/>
      <c r="K2154" s="6"/>
      <c r="L2154" s="6">
        <f>IF(A2154="","",IF(H2154="N/A — rationale required",IF(I2154&lt;&gt;"",7,0),IF(H2154="Optimising",6,IF(H2154="Measured",5,IF(H2154="Implemented",4,IF(H2154="Defined",3,IF(H2154="Draft",2,IF(H2154="Gap",1,0))))))))</f>
        <v/>
      </c>
      <c r="M2154" s="6">
        <f>IF(A2154="","",IF(H2154="N/A — rationale required",IF(I2154&lt;&gt;"","Yes","No"),IF(AND(F2154&lt;&gt;"",G2154&lt;&gt;"",J2154&lt;&gt;"",COUNTIFS('Process Definitions'!$B$5:$B$504,A2154,'Process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4" s="6"/>
      <c r="O2154" s="6"/>
      <c r="P2154" s="6"/>
      <c r="Q2154" s="6"/>
      <c r="R2154" s="6"/>
      <c r="S2154" s="6"/>
      <c r="T2154" s="6"/>
    </row>
    <row r="2155" spans="1:20">
      <c r="A2155" s="6"/>
      <c r="B2155" s="6"/>
      <c r="C2155" s="6"/>
      <c r="D2155" s="6"/>
      <c r="E2155" s="6"/>
      <c r="F2155" s="6"/>
      <c r="G2155" s="6"/>
      <c r="H2155" s="6"/>
      <c r="I2155" s="6"/>
      <c r="J2155" s="6"/>
      <c r="K2155" s="6"/>
      <c r="L2155" s="6">
        <f>IF(A2155="","",IF(H2155="N/A — rationale required",IF(I2155&lt;&gt;"",7,0),IF(H2155="Optimising",6,IF(H2155="Measured",5,IF(H2155="Implemented",4,IF(H2155="Defined",3,IF(H2155="Draft",2,IF(H2155="Gap",1,0))))))))</f>
        <v/>
      </c>
      <c r="M2155" s="6">
        <f>IF(A2155="","",IF(H2155="N/A — rationale required",IF(I2155&lt;&gt;"","Yes","No"),IF(AND(F2155&lt;&gt;"",G2155&lt;&gt;"",J2155&lt;&gt;"",COUNTIFS('Process Definitions'!$B$5:$B$504,A2155,'Process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5" s="6"/>
      <c r="O2155" s="6"/>
      <c r="P2155" s="6"/>
      <c r="Q2155" s="6"/>
      <c r="R2155" s="6"/>
      <c r="S2155" s="6"/>
      <c r="T2155" s="6"/>
    </row>
    <row r="2156" spans="1:20">
      <c r="A2156" s="6"/>
      <c r="B2156" s="6"/>
      <c r="C2156" s="6"/>
      <c r="D2156" s="6"/>
      <c r="E2156" s="6"/>
      <c r="F2156" s="6"/>
      <c r="G2156" s="6"/>
      <c r="H2156" s="6"/>
      <c r="I2156" s="6"/>
      <c r="J2156" s="6"/>
      <c r="K2156" s="6"/>
      <c r="L2156" s="6">
        <f>IF(A2156="","",IF(H2156="N/A — rationale required",IF(I2156&lt;&gt;"",7,0),IF(H2156="Optimising",6,IF(H2156="Measured",5,IF(H2156="Implemented",4,IF(H2156="Defined",3,IF(H2156="Draft",2,IF(H2156="Gap",1,0))))))))</f>
        <v/>
      </c>
      <c r="M2156" s="6">
        <f>IF(A2156="","",IF(H2156="N/A — rationale required",IF(I2156&lt;&gt;"","Yes","No"),IF(AND(F2156&lt;&gt;"",G2156&lt;&gt;"",J2156&lt;&gt;"",COUNTIFS('Process Definitions'!$B$5:$B$504,A2156,'Process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6" s="6"/>
      <c r="O2156" s="6"/>
      <c r="P2156" s="6"/>
      <c r="Q2156" s="6"/>
      <c r="R2156" s="6"/>
      <c r="S2156" s="6"/>
      <c r="T2156" s="6"/>
    </row>
    <row r="2157" spans="1:20">
      <c r="A2157" s="6"/>
      <c r="B2157" s="6"/>
      <c r="C2157" s="6"/>
      <c r="D2157" s="6"/>
      <c r="E2157" s="6"/>
      <c r="F2157" s="6"/>
      <c r="G2157" s="6"/>
      <c r="H2157" s="6"/>
      <c r="I2157" s="6"/>
      <c r="J2157" s="6"/>
      <c r="K2157" s="6"/>
      <c r="L2157" s="6">
        <f>IF(A2157="","",IF(H2157="N/A — rationale required",IF(I2157&lt;&gt;"",7,0),IF(H2157="Optimising",6,IF(H2157="Measured",5,IF(H2157="Implemented",4,IF(H2157="Defined",3,IF(H2157="Draft",2,IF(H2157="Gap",1,0))))))))</f>
        <v/>
      </c>
      <c r="M2157" s="6">
        <f>IF(A2157="","",IF(H2157="N/A — rationale required",IF(I2157&lt;&gt;"","Yes","No"),IF(AND(F2157&lt;&gt;"",G2157&lt;&gt;"",J2157&lt;&gt;"",COUNTIFS('Process Definitions'!$B$5:$B$504,A2157,'Process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7" s="6"/>
      <c r="O2157" s="6"/>
      <c r="P2157" s="6"/>
      <c r="Q2157" s="6"/>
      <c r="R2157" s="6"/>
      <c r="S2157" s="6"/>
      <c r="T2157" s="6"/>
    </row>
    <row r="2158" spans="1:20">
      <c r="A2158" s="6"/>
      <c r="B2158" s="6"/>
      <c r="C2158" s="6"/>
      <c r="D2158" s="6"/>
      <c r="E2158" s="6"/>
      <c r="F2158" s="6"/>
      <c r="G2158" s="6"/>
      <c r="H2158" s="6"/>
      <c r="I2158" s="6"/>
      <c r="J2158" s="6"/>
      <c r="K2158" s="6"/>
      <c r="L2158" s="6">
        <f>IF(A2158="","",IF(H2158="N/A — rationale required",IF(I2158&lt;&gt;"",7,0),IF(H2158="Optimising",6,IF(H2158="Measured",5,IF(H2158="Implemented",4,IF(H2158="Defined",3,IF(H2158="Draft",2,IF(H2158="Gap",1,0))))))))</f>
        <v/>
      </c>
      <c r="M2158" s="6">
        <f>IF(A2158="","",IF(H2158="N/A — rationale required",IF(I2158&lt;&gt;"","Yes","No"),IF(AND(F2158&lt;&gt;"",G2158&lt;&gt;"",J2158&lt;&gt;"",COUNTIFS('Process Definitions'!$B$5:$B$504,A2158,'Process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8" s="6"/>
      <c r="O2158" s="6"/>
      <c r="P2158" s="6"/>
      <c r="Q2158" s="6"/>
      <c r="R2158" s="6"/>
      <c r="S2158" s="6"/>
      <c r="T2158" s="6"/>
    </row>
    <row r="2159" spans="1:20">
      <c r="A2159" s="6"/>
      <c r="B2159" s="6"/>
      <c r="C2159" s="6"/>
      <c r="D2159" s="6"/>
      <c r="E2159" s="6"/>
      <c r="F2159" s="6"/>
      <c r="G2159" s="6"/>
      <c r="H2159" s="6"/>
      <c r="I2159" s="6"/>
      <c r="J2159" s="6"/>
      <c r="K2159" s="6"/>
      <c r="L2159" s="6">
        <f>IF(A2159="","",IF(H2159="N/A — rationale required",IF(I2159&lt;&gt;"",7,0),IF(H2159="Optimising",6,IF(H2159="Measured",5,IF(H2159="Implemented",4,IF(H2159="Defined",3,IF(H2159="Draft",2,IF(H2159="Gap",1,0))))))))</f>
        <v/>
      </c>
      <c r="M2159" s="6">
        <f>IF(A2159="","",IF(H2159="N/A — rationale required",IF(I2159&lt;&gt;"","Yes","No"),IF(AND(F2159&lt;&gt;"",G2159&lt;&gt;"",J2159&lt;&gt;"",COUNTIFS('Process Definitions'!$B$5:$B$504,A2159,'Process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59" s="6"/>
      <c r="O2159" s="6"/>
      <c r="P2159" s="6"/>
      <c r="Q2159" s="6"/>
      <c r="R2159" s="6"/>
      <c r="S2159" s="6"/>
      <c r="T2159" s="6"/>
    </row>
    <row r="2160" spans="1:20">
      <c r="A2160" s="6"/>
      <c r="B2160" s="6"/>
      <c r="C2160" s="6"/>
      <c r="D2160" s="6"/>
      <c r="E2160" s="6"/>
      <c r="F2160" s="6"/>
      <c r="G2160" s="6"/>
      <c r="H2160" s="6"/>
      <c r="I2160" s="6"/>
      <c r="J2160" s="6"/>
      <c r="K2160" s="6"/>
      <c r="L2160" s="6">
        <f>IF(A2160="","",IF(H2160="N/A — rationale required",IF(I2160&lt;&gt;"",7,0),IF(H2160="Optimising",6,IF(H2160="Measured",5,IF(H2160="Implemented",4,IF(H2160="Defined",3,IF(H2160="Draft",2,IF(H2160="Gap",1,0))))))))</f>
        <v/>
      </c>
      <c r="M2160" s="6">
        <f>IF(A2160="","",IF(H2160="N/A — rationale required",IF(I2160&lt;&gt;"","Yes","No"),IF(AND(F2160&lt;&gt;"",G2160&lt;&gt;"",J2160&lt;&gt;"",COUNTIFS('Process Definitions'!$B$5:$B$504,A2160,'Process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0" s="6"/>
      <c r="O2160" s="6"/>
      <c r="P2160" s="6"/>
      <c r="Q2160" s="6"/>
      <c r="R2160" s="6"/>
      <c r="S2160" s="6"/>
      <c r="T2160" s="6"/>
    </row>
    <row r="2161" spans="1:20">
      <c r="A2161" s="6"/>
      <c r="B2161" s="6"/>
      <c r="C2161" s="6"/>
      <c r="D2161" s="6"/>
      <c r="E2161" s="6"/>
      <c r="F2161" s="6"/>
      <c r="G2161" s="6"/>
      <c r="H2161" s="6"/>
      <c r="I2161" s="6"/>
      <c r="J2161" s="6"/>
      <c r="K2161" s="6"/>
      <c r="L2161" s="6">
        <f>IF(A2161="","",IF(H2161="N/A — rationale required",IF(I2161&lt;&gt;"",7,0),IF(H2161="Optimising",6,IF(H2161="Measured",5,IF(H2161="Implemented",4,IF(H2161="Defined",3,IF(H2161="Draft",2,IF(H2161="Gap",1,0))))))))</f>
        <v/>
      </c>
      <c r="M2161" s="6">
        <f>IF(A2161="","",IF(H2161="N/A — rationale required",IF(I2161&lt;&gt;"","Yes","No"),IF(AND(F2161&lt;&gt;"",G2161&lt;&gt;"",J2161&lt;&gt;"",COUNTIFS('Process Definitions'!$B$5:$B$504,A2161,'Process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1" s="6"/>
      <c r="O2161" s="6"/>
      <c r="P2161" s="6"/>
      <c r="Q2161" s="6"/>
      <c r="R2161" s="6"/>
      <c r="S2161" s="6"/>
      <c r="T2161" s="6"/>
    </row>
    <row r="2162" spans="1:20">
      <c r="A2162" s="6"/>
      <c r="B2162" s="6"/>
      <c r="C2162" s="6"/>
      <c r="D2162" s="6"/>
      <c r="E2162" s="6"/>
      <c r="F2162" s="6"/>
      <c r="G2162" s="6"/>
      <c r="H2162" s="6"/>
      <c r="I2162" s="6"/>
      <c r="J2162" s="6"/>
      <c r="K2162" s="6"/>
      <c r="L2162" s="6">
        <f>IF(A2162="","",IF(H2162="N/A — rationale required",IF(I2162&lt;&gt;"",7,0),IF(H2162="Optimising",6,IF(H2162="Measured",5,IF(H2162="Implemented",4,IF(H2162="Defined",3,IF(H2162="Draft",2,IF(H2162="Gap",1,0))))))))</f>
        <v/>
      </c>
      <c r="M2162" s="6">
        <f>IF(A2162="","",IF(H2162="N/A — rationale required",IF(I2162&lt;&gt;"","Yes","No"),IF(AND(F2162&lt;&gt;"",G2162&lt;&gt;"",J2162&lt;&gt;"",COUNTIFS('Process Definitions'!$B$5:$B$504,A2162,'Process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2" s="6"/>
      <c r="O2162" s="6"/>
      <c r="P2162" s="6"/>
      <c r="Q2162" s="6"/>
      <c r="R2162" s="6"/>
      <c r="S2162" s="6"/>
      <c r="T2162" s="6"/>
    </row>
    <row r="2163" spans="1:20">
      <c r="A2163" s="6"/>
      <c r="B2163" s="6"/>
      <c r="C2163" s="6"/>
      <c r="D2163" s="6"/>
      <c r="E2163" s="6"/>
      <c r="F2163" s="6"/>
      <c r="G2163" s="6"/>
      <c r="H2163" s="6"/>
      <c r="I2163" s="6"/>
      <c r="J2163" s="6"/>
      <c r="K2163" s="6"/>
      <c r="L2163" s="6">
        <f>IF(A2163="","",IF(H2163="N/A — rationale required",IF(I2163&lt;&gt;"",7,0),IF(H2163="Optimising",6,IF(H2163="Measured",5,IF(H2163="Implemented",4,IF(H2163="Defined",3,IF(H2163="Draft",2,IF(H2163="Gap",1,0))))))))</f>
        <v/>
      </c>
      <c r="M2163" s="6">
        <f>IF(A2163="","",IF(H2163="N/A — rationale required",IF(I2163&lt;&gt;"","Yes","No"),IF(AND(F2163&lt;&gt;"",G2163&lt;&gt;"",J2163&lt;&gt;"",COUNTIFS('Process Definitions'!$B$5:$B$504,A2163,'Process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3" s="6"/>
      <c r="O2163" s="6"/>
      <c r="P2163" s="6"/>
      <c r="Q2163" s="6"/>
      <c r="R2163" s="6"/>
      <c r="S2163" s="6"/>
      <c r="T2163" s="6"/>
    </row>
    <row r="2164" spans="1:20">
      <c r="A2164" s="6"/>
      <c r="B2164" s="6"/>
      <c r="C2164" s="6"/>
      <c r="D2164" s="6"/>
      <c r="E2164" s="6"/>
      <c r="F2164" s="6"/>
      <c r="G2164" s="6"/>
      <c r="H2164" s="6"/>
      <c r="I2164" s="6"/>
      <c r="J2164" s="6"/>
      <c r="K2164" s="6"/>
      <c r="L2164" s="6">
        <f>IF(A2164="","",IF(H2164="N/A — rationale required",IF(I2164&lt;&gt;"",7,0),IF(H2164="Optimising",6,IF(H2164="Measured",5,IF(H2164="Implemented",4,IF(H2164="Defined",3,IF(H2164="Draft",2,IF(H2164="Gap",1,0))))))))</f>
        <v/>
      </c>
      <c r="M2164" s="6">
        <f>IF(A2164="","",IF(H2164="N/A — rationale required",IF(I2164&lt;&gt;"","Yes","No"),IF(AND(F2164&lt;&gt;"",G2164&lt;&gt;"",J2164&lt;&gt;"",COUNTIFS('Process Definitions'!$B$5:$B$504,A2164,'Process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4" s="6"/>
      <c r="O2164" s="6"/>
      <c r="P2164" s="6"/>
      <c r="Q2164" s="6"/>
      <c r="R2164" s="6"/>
      <c r="S2164" s="6"/>
      <c r="T2164" s="6"/>
    </row>
    <row r="2165" spans="1:20">
      <c r="A2165" s="6"/>
      <c r="B2165" s="6"/>
      <c r="C2165" s="6"/>
      <c r="D2165" s="6"/>
      <c r="E2165" s="6"/>
      <c r="F2165" s="6"/>
      <c r="G2165" s="6"/>
      <c r="H2165" s="6"/>
      <c r="I2165" s="6"/>
      <c r="J2165" s="6"/>
      <c r="K2165" s="6"/>
      <c r="L2165" s="6">
        <f>IF(A2165="","",IF(H2165="N/A — rationale required",IF(I2165&lt;&gt;"",7,0),IF(H2165="Optimising",6,IF(H2165="Measured",5,IF(H2165="Implemented",4,IF(H2165="Defined",3,IF(H2165="Draft",2,IF(H2165="Gap",1,0))))))))</f>
        <v/>
      </c>
      <c r="M2165" s="6">
        <f>IF(A2165="","",IF(H2165="N/A — rationale required",IF(I2165&lt;&gt;"","Yes","No"),IF(AND(F2165&lt;&gt;"",G2165&lt;&gt;"",J2165&lt;&gt;"",COUNTIFS('Process Definitions'!$B$5:$B$504,A2165,'Process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5" s="6"/>
      <c r="O2165" s="6"/>
      <c r="P2165" s="6"/>
      <c r="Q2165" s="6"/>
      <c r="R2165" s="6"/>
      <c r="S2165" s="6"/>
      <c r="T2165" s="6"/>
    </row>
    <row r="2166" spans="1:20">
      <c r="A2166" s="6"/>
      <c r="B2166" s="6"/>
      <c r="C2166" s="6"/>
      <c r="D2166" s="6"/>
      <c r="E2166" s="6"/>
      <c r="F2166" s="6"/>
      <c r="G2166" s="6"/>
      <c r="H2166" s="6"/>
      <c r="I2166" s="6"/>
      <c r="J2166" s="6"/>
      <c r="K2166" s="6"/>
      <c r="L2166" s="6">
        <f>IF(A2166="","",IF(H2166="N/A — rationale required",IF(I2166&lt;&gt;"",7,0),IF(H2166="Optimising",6,IF(H2166="Measured",5,IF(H2166="Implemented",4,IF(H2166="Defined",3,IF(H2166="Draft",2,IF(H2166="Gap",1,0))))))))</f>
        <v/>
      </c>
      <c r="M2166" s="6">
        <f>IF(A2166="","",IF(H2166="N/A — rationale required",IF(I2166&lt;&gt;"","Yes","No"),IF(AND(F2166&lt;&gt;"",G2166&lt;&gt;"",J2166&lt;&gt;"",COUNTIFS('Process Definitions'!$B$5:$B$504,A2166,'Process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6" s="6"/>
      <c r="O2166" s="6"/>
      <c r="P2166" s="6"/>
      <c r="Q2166" s="6"/>
      <c r="R2166" s="6"/>
      <c r="S2166" s="6"/>
      <c r="T2166" s="6"/>
    </row>
    <row r="2167" spans="1:20">
      <c r="A2167" s="6"/>
      <c r="B2167" s="6"/>
      <c r="C2167" s="6"/>
      <c r="D2167" s="6"/>
      <c r="E2167" s="6"/>
      <c r="F2167" s="6"/>
      <c r="G2167" s="6"/>
      <c r="H2167" s="6"/>
      <c r="I2167" s="6"/>
      <c r="J2167" s="6"/>
      <c r="K2167" s="6"/>
      <c r="L2167" s="6">
        <f>IF(A2167="","",IF(H2167="N/A — rationale required",IF(I2167&lt;&gt;"",7,0),IF(H2167="Optimising",6,IF(H2167="Measured",5,IF(H2167="Implemented",4,IF(H2167="Defined",3,IF(H2167="Draft",2,IF(H2167="Gap",1,0))))))))</f>
        <v/>
      </c>
      <c r="M2167" s="6">
        <f>IF(A2167="","",IF(H2167="N/A — rationale required",IF(I2167&lt;&gt;"","Yes","No"),IF(AND(F2167&lt;&gt;"",G2167&lt;&gt;"",J2167&lt;&gt;"",COUNTIFS('Process Definitions'!$B$5:$B$504,A2167,'Process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7" s="6"/>
      <c r="O2167" s="6"/>
      <c r="P2167" s="6"/>
      <c r="Q2167" s="6"/>
      <c r="R2167" s="6"/>
      <c r="S2167" s="6"/>
      <c r="T2167" s="6"/>
    </row>
    <row r="2168" spans="1:20">
      <c r="A2168" s="6"/>
      <c r="B2168" s="6"/>
      <c r="C2168" s="6"/>
      <c r="D2168" s="6"/>
      <c r="E2168" s="6"/>
      <c r="F2168" s="6"/>
      <c r="G2168" s="6"/>
      <c r="H2168" s="6"/>
      <c r="I2168" s="6"/>
      <c r="J2168" s="6"/>
      <c r="K2168" s="6"/>
      <c r="L2168" s="6">
        <f>IF(A2168="","",IF(H2168="N/A — rationale required",IF(I2168&lt;&gt;"",7,0),IF(H2168="Optimising",6,IF(H2168="Measured",5,IF(H2168="Implemented",4,IF(H2168="Defined",3,IF(H2168="Draft",2,IF(H2168="Gap",1,0))))))))</f>
        <v/>
      </c>
      <c r="M2168" s="6">
        <f>IF(A2168="","",IF(H2168="N/A — rationale required",IF(I2168&lt;&gt;"","Yes","No"),IF(AND(F2168&lt;&gt;"",G2168&lt;&gt;"",J2168&lt;&gt;"",COUNTIFS('Process Definitions'!$B$5:$B$504,A2168,'Process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8" s="6"/>
      <c r="O2168" s="6"/>
      <c r="P2168" s="6"/>
      <c r="Q2168" s="6"/>
      <c r="R2168" s="6"/>
      <c r="S2168" s="6"/>
      <c r="T2168" s="6"/>
    </row>
    <row r="2169" spans="1:20">
      <c r="A2169" s="6"/>
      <c r="B2169" s="6"/>
      <c r="C2169" s="6"/>
      <c r="D2169" s="6"/>
      <c r="E2169" s="6"/>
      <c r="F2169" s="6"/>
      <c r="G2169" s="6"/>
      <c r="H2169" s="6"/>
      <c r="I2169" s="6"/>
      <c r="J2169" s="6"/>
      <c r="K2169" s="6"/>
      <c r="L2169" s="6">
        <f>IF(A2169="","",IF(H2169="N/A — rationale required",IF(I2169&lt;&gt;"",7,0),IF(H2169="Optimising",6,IF(H2169="Measured",5,IF(H2169="Implemented",4,IF(H2169="Defined",3,IF(H2169="Draft",2,IF(H2169="Gap",1,0))))))))</f>
        <v/>
      </c>
      <c r="M2169" s="6">
        <f>IF(A2169="","",IF(H2169="N/A — rationale required",IF(I2169&lt;&gt;"","Yes","No"),IF(AND(F2169&lt;&gt;"",G2169&lt;&gt;"",J2169&lt;&gt;"",COUNTIFS('Process Definitions'!$B$5:$B$504,A2169,'Process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69" s="6"/>
      <c r="O2169" s="6"/>
      <c r="P2169" s="6"/>
      <c r="Q2169" s="6"/>
      <c r="R2169" s="6"/>
      <c r="S2169" s="6"/>
      <c r="T2169" s="6"/>
    </row>
    <row r="2170" spans="1:20">
      <c r="A2170" s="6"/>
      <c r="B2170" s="6"/>
      <c r="C2170" s="6"/>
      <c r="D2170" s="6"/>
      <c r="E2170" s="6"/>
      <c r="F2170" s="6"/>
      <c r="G2170" s="6"/>
      <c r="H2170" s="6"/>
      <c r="I2170" s="6"/>
      <c r="J2170" s="6"/>
      <c r="K2170" s="6"/>
      <c r="L2170" s="6">
        <f>IF(A2170="","",IF(H2170="N/A — rationale required",IF(I2170&lt;&gt;"",7,0),IF(H2170="Optimising",6,IF(H2170="Measured",5,IF(H2170="Implemented",4,IF(H2170="Defined",3,IF(H2170="Draft",2,IF(H2170="Gap",1,0))))))))</f>
        <v/>
      </c>
      <c r="M2170" s="6">
        <f>IF(A2170="","",IF(H2170="N/A — rationale required",IF(I2170&lt;&gt;"","Yes","No"),IF(AND(F2170&lt;&gt;"",G2170&lt;&gt;"",J2170&lt;&gt;"",COUNTIFS('Process Definitions'!$B$5:$B$504,A2170,'Process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0" s="6"/>
      <c r="O2170" s="6"/>
      <c r="P2170" s="6"/>
      <c r="Q2170" s="6"/>
      <c r="R2170" s="6"/>
      <c r="S2170" s="6"/>
      <c r="T2170" s="6"/>
    </row>
    <row r="2171" spans="1:20">
      <c r="A2171" s="6"/>
      <c r="B2171" s="6"/>
      <c r="C2171" s="6"/>
      <c r="D2171" s="6"/>
      <c r="E2171" s="6"/>
      <c r="F2171" s="6"/>
      <c r="G2171" s="6"/>
      <c r="H2171" s="6"/>
      <c r="I2171" s="6"/>
      <c r="J2171" s="6"/>
      <c r="K2171" s="6"/>
      <c r="L2171" s="6">
        <f>IF(A2171="","",IF(H2171="N/A — rationale required",IF(I2171&lt;&gt;"",7,0),IF(H2171="Optimising",6,IF(H2171="Measured",5,IF(H2171="Implemented",4,IF(H2171="Defined",3,IF(H2171="Draft",2,IF(H2171="Gap",1,0))))))))</f>
        <v/>
      </c>
      <c r="M2171" s="6">
        <f>IF(A2171="","",IF(H2171="N/A — rationale required",IF(I2171&lt;&gt;"","Yes","No"),IF(AND(F2171&lt;&gt;"",G2171&lt;&gt;"",J2171&lt;&gt;"",COUNTIFS('Process Definitions'!$B$5:$B$504,A2171,'Process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1" s="6"/>
      <c r="O2171" s="6"/>
      <c r="P2171" s="6"/>
      <c r="Q2171" s="6"/>
      <c r="R2171" s="6"/>
      <c r="S2171" s="6"/>
      <c r="T2171" s="6"/>
    </row>
    <row r="2172" spans="1:20">
      <c r="A2172" s="6"/>
      <c r="B2172" s="6"/>
      <c r="C2172" s="6"/>
      <c r="D2172" s="6"/>
      <c r="E2172" s="6"/>
      <c r="F2172" s="6"/>
      <c r="G2172" s="6"/>
      <c r="H2172" s="6"/>
      <c r="I2172" s="6"/>
      <c r="J2172" s="6"/>
      <c r="K2172" s="6"/>
      <c r="L2172" s="6">
        <f>IF(A2172="","",IF(H2172="N/A — rationale required",IF(I2172&lt;&gt;"",7,0),IF(H2172="Optimising",6,IF(H2172="Measured",5,IF(H2172="Implemented",4,IF(H2172="Defined",3,IF(H2172="Draft",2,IF(H2172="Gap",1,0))))))))</f>
        <v/>
      </c>
      <c r="M2172" s="6">
        <f>IF(A2172="","",IF(H2172="N/A — rationale required",IF(I2172&lt;&gt;"","Yes","No"),IF(AND(F2172&lt;&gt;"",G2172&lt;&gt;"",J2172&lt;&gt;"",COUNTIFS('Process Definitions'!$B$5:$B$504,A2172,'Process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2" s="6"/>
      <c r="O2172" s="6"/>
      <c r="P2172" s="6"/>
      <c r="Q2172" s="6"/>
      <c r="R2172" s="6"/>
      <c r="S2172" s="6"/>
      <c r="T2172" s="6"/>
    </row>
    <row r="2173" spans="1:20">
      <c r="A2173" s="6"/>
      <c r="B2173" s="6"/>
      <c r="C2173" s="6"/>
      <c r="D2173" s="6"/>
      <c r="E2173" s="6"/>
      <c r="F2173" s="6"/>
      <c r="G2173" s="6"/>
      <c r="H2173" s="6"/>
      <c r="I2173" s="6"/>
      <c r="J2173" s="6"/>
      <c r="K2173" s="6"/>
      <c r="L2173" s="6">
        <f>IF(A2173="","",IF(H2173="N/A — rationale required",IF(I2173&lt;&gt;"",7,0),IF(H2173="Optimising",6,IF(H2173="Measured",5,IF(H2173="Implemented",4,IF(H2173="Defined",3,IF(H2173="Draft",2,IF(H2173="Gap",1,0))))))))</f>
        <v/>
      </c>
      <c r="M2173" s="6">
        <f>IF(A2173="","",IF(H2173="N/A — rationale required",IF(I2173&lt;&gt;"","Yes","No"),IF(AND(F2173&lt;&gt;"",G2173&lt;&gt;"",J2173&lt;&gt;"",COUNTIFS('Process Definitions'!$B$5:$B$504,A2173,'Process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3" s="6"/>
      <c r="O2173" s="6"/>
      <c r="P2173" s="6"/>
      <c r="Q2173" s="6"/>
      <c r="R2173" s="6"/>
      <c r="S2173" s="6"/>
      <c r="T2173" s="6"/>
    </row>
    <row r="2174" spans="1:20">
      <c r="A2174" s="6"/>
      <c r="B2174" s="6"/>
      <c r="C2174" s="6"/>
      <c r="D2174" s="6"/>
      <c r="E2174" s="6"/>
      <c r="F2174" s="6"/>
      <c r="G2174" s="6"/>
      <c r="H2174" s="6"/>
      <c r="I2174" s="6"/>
      <c r="J2174" s="6"/>
      <c r="K2174" s="6"/>
      <c r="L2174" s="6">
        <f>IF(A2174="","",IF(H2174="N/A — rationale required",IF(I2174&lt;&gt;"",7,0),IF(H2174="Optimising",6,IF(H2174="Measured",5,IF(H2174="Implemented",4,IF(H2174="Defined",3,IF(H2174="Draft",2,IF(H2174="Gap",1,0))))))))</f>
        <v/>
      </c>
      <c r="M2174" s="6">
        <f>IF(A2174="","",IF(H2174="N/A — rationale required",IF(I2174&lt;&gt;"","Yes","No"),IF(AND(F2174&lt;&gt;"",G2174&lt;&gt;"",J2174&lt;&gt;"",COUNTIFS('Process Definitions'!$B$5:$B$504,A2174,'Process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4" s="6"/>
      <c r="O2174" s="6"/>
      <c r="P2174" s="6"/>
      <c r="Q2174" s="6"/>
      <c r="R2174" s="6"/>
      <c r="S2174" s="6"/>
      <c r="T2174" s="6"/>
    </row>
    <row r="2175" spans="1:20">
      <c r="A2175" s="6"/>
      <c r="B2175" s="6"/>
      <c r="C2175" s="6"/>
      <c r="D2175" s="6"/>
      <c r="E2175" s="6"/>
      <c r="F2175" s="6"/>
      <c r="G2175" s="6"/>
      <c r="H2175" s="6"/>
      <c r="I2175" s="6"/>
      <c r="J2175" s="6"/>
      <c r="K2175" s="6"/>
      <c r="L2175" s="6">
        <f>IF(A2175="","",IF(H2175="N/A — rationale required",IF(I2175&lt;&gt;"",7,0),IF(H2175="Optimising",6,IF(H2175="Measured",5,IF(H2175="Implemented",4,IF(H2175="Defined",3,IF(H2175="Draft",2,IF(H2175="Gap",1,0))))))))</f>
        <v/>
      </c>
      <c r="M2175" s="6">
        <f>IF(A2175="","",IF(H2175="N/A — rationale required",IF(I2175&lt;&gt;"","Yes","No"),IF(AND(F2175&lt;&gt;"",G2175&lt;&gt;"",J2175&lt;&gt;"",COUNTIFS('Process Definitions'!$B$5:$B$504,A2175,'Process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5" s="6"/>
      <c r="O2175" s="6"/>
      <c r="P2175" s="6"/>
      <c r="Q2175" s="6"/>
      <c r="R2175" s="6"/>
      <c r="S2175" s="6"/>
      <c r="T2175" s="6"/>
    </row>
    <row r="2176" spans="1:20">
      <c r="A2176" s="6"/>
      <c r="B2176" s="6"/>
      <c r="C2176" s="6"/>
      <c r="D2176" s="6"/>
      <c r="E2176" s="6"/>
      <c r="F2176" s="6"/>
      <c r="G2176" s="6"/>
      <c r="H2176" s="6"/>
      <c r="I2176" s="6"/>
      <c r="J2176" s="6"/>
      <c r="K2176" s="6"/>
      <c r="L2176" s="6">
        <f>IF(A2176="","",IF(H2176="N/A — rationale required",IF(I2176&lt;&gt;"",7,0),IF(H2176="Optimising",6,IF(H2176="Measured",5,IF(H2176="Implemented",4,IF(H2176="Defined",3,IF(H2176="Draft",2,IF(H2176="Gap",1,0))))))))</f>
        <v/>
      </c>
      <c r="M2176" s="6">
        <f>IF(A2176="","",IF(H2176="N/A — rationale required",IF(I2176&lt;&gt;"","Yes","No"),IF(AND(F2176&lt;&gt;"",G2176&lt;&gt;"",J2176&lt;&gt;"",COUNTIFS('Process Definitions'!$B$5:$B$504,A2176,'Process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6" s="6"/>
      <c r="O2176" s="6"/>
      <c r="P2176" s="6"/>
      <c r="Q2176" s="6"/>
      <c r="R2176" s="6"/>
      <c r="S2176" s="6"/>
      <c r="T2176" s="6"/>
    </row>
    <row r="2177" spans="1:20">
      <c r="A2177" s="6"/>
      <c r="B2177" s="6"/>
      <c r="C2177" s="6"/>
      <c r="D2177" s="6"/>
      <c r="E2177" s="6"/>
      <c r="F2177" s="6"/>
      <c r="G2177" s="6"/>
      <c r="H2177" s="6"/>
      <c r="I2177" s="6"/>
      <c r="J2177" s="6"/>
      <c r="K2177" s="6"/>
      <c r="L2177" s="6">
        <f>IF(A2177="","",IF(H2177="N/A — rationale required",IF(I2177&lt;&gt;"",7,0),IF(H2177="Optimising",6,IF(H2177="Measured",5,IF(H2177="Implemented",4,IF(H2177="Defined",3,IF(H2177="Draft",2,IF(H2177="Gap",1,0))))))))</f>
        <v/>
      </c>
      <c r="M2177" s="6">
        <f>IF(A2177="","",IF(H2177="N/A — rationale required",IF(I2177&lt;&gt;"","Yes","No"),IF(AND(F2177&lt;&gt;"",G2177&lt;&gt;"",J2177&lt;&gt;"",COUNTIFS('Process Definitions'!$B$5:$B$504,A2177,'Process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7" s="6"/>
      <c r="O2177" s="6"/>
      <c r="P2177" s="6"/>
      <c r="Q2177" s="6"/>
      <c r="R2177" s="6"/>
      <c r="S2177" s="6"/>
      <c r="T2177" s="6"/>
    </row>
    <row r="2178" spans="1:20">
      <c r="A2178" s="6"/>
      <c r="B2178" s="6"/>
      <c r="C2178" s="6"/>
      <c r="D2178" s="6"/>
      <c r="E2178" s="6"/>
      <c r="F2178" s="6"/>
      <c r="G2178" s="6"/>
      <c r="H2178" s="6"/>
      <c r="I2178" s="6"/>
      <c r="J2178" s="6"/>
      <c r="K2178" s="6"/>
      <c r="L2178" s="6">
        <f>IF(A2178="","",IF(H2178="N/A — rationale required",IF(I2178&lt;&gt;"",7,0),IF(H2178="Optimising",6,IF(H2178="Measured",5,IF(H2178="Implemented",4,IF(H2178="Defined",3,IF(H2178="Draft",2,IF(H2178="Gap",1,0))))))))</f>
        <v/>
      </c>
      <c r="M2178" s="6">
        <f>IF(A2178="","",IF(H2178="N/A — rationale required",IF(I2178&lt;&gt;"","Yes","No"),IF(AND(F2178&lt;&gt;"",G2178&lt;&gt;"",J2178&lt;&gt;"",COUNTIFS('Process Definitions'!$B$5:$B$504,A2178,'Process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8" s="6"/>
      <c r="O2178" s="6"/>
      <c r="P2178" s="6"/>
      <c r="Q2178" s="6"/>
      <c r="R2178" s="6"/>
      <c r="S2178" s="6"/>
      <c r="T2178" s="6"/>
    </row>
    <row r="2179" spans="1:20">
      <c r="A2179" s="6"/>
      <c r="B2179" s="6"/>
      <c r="C2179" s="6"/>
      <c r="D2179" s="6"/>
      <c r="E2179" s="6"/>
      <c r="F2179" s="6"/>
      <c r="G2179" s="6"/>
      <c r="H2179" s="6"/>
      <c r="I2179" s="6"/>
      <c r="J2179" s="6"/>
      <c r="K2179" s="6"/>
      <c r="L2179" s="6">
        <f>IF(A2179="","",IF(H2179="N/A — rationale required",IF(I2179&lt;&gt;"",7,0),IF(H2179="Optimising",6,IF(H2179="Measured",5,IF(H2179="Implemented",4,IF(H2179="Defined",3,IF(H2179="Draft",2,IF(H2179="Gap",1,0))))))))</f>
        <v/>
      </c>
      <c r="M2179" s="6">
        <f>IF(A2179="","",IF(H2179="N/A — rationale required",IF(I2179&lt;&gt;"","Yes","No"),IF(AND(F2179&lt;&gt;"",G2179&lt;&gt;"",J2179&lt;&gt;"",COUNTIFS('Process Definitions'!$B$5:$B$504,A2179,'Process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79" s="6"/>
      <c r="O2179" s="6"/>
      <c r="P2179" s="6"/>
      <c r="Q2179" s="6"/>
      <c r="R2179" s="6"/>
      <c r="S2179" s="6"/>
      <c r="T2179" s="6"/>
    </row>
    <row r="2180" spans="1:20">
      <c r="A2180" s="6"/>
      <c r="B2180" s="6"/>
      <c r="C2180" s="6"/>
      <c r="D2180" s="6"/>
      <c r="E2180" s="6"/>
      <c r="F2180" s="6"/>
      <c r="G2180" s="6"/>
      <c r="H2180" s="6"/>
      <c r="I2180" s="6"/>
      <c r="J2180" s="6"/>
      <c r="K2180" s="6"/>
      <c r="L2180" s="6">
        <f>IF(A2180="","",IF(H2180="N/A — rationale required",IF(I2180&lt;&gt;"",7,0),IF(H2180="Optimising",6,IF(H2180="Measured",5,IF(H2180="Implemented",4,IF(H2180="Defined",3,IF(H2180="Draft",2,IF(H2180="Gap",1,0))))))))</f>
        <v/>
      </c>
      <c r="M2180" s="6">
        <f>IF(A2180="","",IF(H2180="N/A — rationale required",IF(I2180&lt;&gt;"","Yes","No"),IF(AND(F2180&lt;&gt;"",G2180&lt;&gt;"",J2180&lt;&gt;"",COUNTIFS('Process Definitions'!$B$5:$B$504,A2180,'Process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0" s="6"/>
      <c r="O2180" s="6"/>
      <c r="P2180" s="6"/>
      <c r="Q2180" s="6"/>
      <c r="R2180" s="6"/>
      <c r="S2180" s="6"/>
      <c r="T2180" s="6"/>
    </row>
    <row r="2181" spans="1:20">
      <c r="A2181" s="6"/>
      <c r="B2181" s="6"/>
      <c r="C2181" s="6"/>
      <c r="D2181" s="6"/>
      <c r="E2181" s="6"/>
      <c r="F2181" s="6"/>
      <c r="G2181" s="6"/>
      <c r="H2181" s="6"/>
      <c r="I2181" s="6"/>
      <c r="J2181" s="6"/>
      <c r="K2181" s="6"/>
      <c r="L2181" s="6">
        <f>IF(A2181="","",IF(H2181="N/A — rationale required",IF(I2181&lt;&gt;"",7,0),IF(H2181="Optimising",6,IF(H2181="Measured",5,IF(H2181="Implemented",4,IF(H2181="Defined",3,IF(H2181="Draft",2,IF(H2181="Gap",1,0))))))))</f>
        <v/>
      </c>
      <c r="M2181" s="6">
        <f>IF(A2181="","",IF(H2181="N/A — rationale required",IF(I2181&lt;&gt;"","Yes","No"),IF(AND(F2181&lt;&gt;"",G2181&lt;&gt;"",J2181&lt;&gt;"",COUNTIFS('Process Definitions'!$B$5:$B$504,A2181,'Process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1" s="6"/>
      <c r="O2181" s="6"/>
      <c r="P2181" s="6"/>
      <c r="Q2181" s="6"/>
      <c r="R2181" s="6"/>
      <c r="S2181" s="6"/>
      <c r="T2181" s="6"/>
    </row>
    <row r="2182" spans="1:20">
      <c r="A2182" s="6"/>
      <c r="B2182" s="6"/>
      <c r="C2182" s="6"/>
      <c r="D2182" s="6"/>
      <c r="E2182" s="6"/>
      <c r="F2182" s="6"/>
      <c r="G2182" s="6"/>
      <c r="H2182" s="6"/>
      <c r="I2182" s="6"/>
      <c r="J2182" s="6"/>
      <c r="K2182" s="6"/>
      <c r="L2182" s="6">
        <f>IF(A2182="","",IF(H2182="N/A — rationale required",IF(I2182&lt;&gt;"",7,0),IF(H2182="Optimising",6,IF(H2182="Measured",5,IF(H2182="Implemented",4,IF(H2182="Defined",3,IF(H2182="Draft",2,IF(H2182="Gap",1,0))))))))</f>
        <v/>
      </c>
      <c r="M2182" s="6">
        <f>IF(A2182="","",IF(H2182="N/A — rationale required",IF(I2182&lt;&gt;"","Yes","No"),IF(AND(F2182&lt;&gt;"",G2182&lt;&gt;"",J2182&lt;&gt;"",COUNTIFS('Process Definitions'!$B$5:$B$504,A2182,'Process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2" s="6"/>
      <c r="O2182" s="6"/>
      <c r="P2182" s="6"/>
      <c r="Q2182" s="6"/>
      <c r="R2182" s="6"/>
      <c r="S2182" s="6"/>
      <c r="T2182" s="6"/>
    </row>
    <row r="2183" spans="1:20">
      <c r="A2183" s="6"/>
      <c r="B2183" s="6"/>
      <c r="C2183" s="6"/>
      <c r="D2183" s="6"/>
      <c r="E2183" s="6"/>
      <c r="F2183" s="6"/>
      <c r="G2183" s="6"/>
      <c r="H2183" s="6"/>
      <c r="I2183" s="6"/>
      <c r="J2183" s="6"/>
      <c r="K2183" s="6"/>
      <c r="L2183" s="6">
        <f>IF(A2183="","",IF(H2183="N/A — rationale required",IF(I2183&lt;&gt;"",7,0),IF(H2183="Optimising",6,IF(H2183="Measured",5,IF(H2183="Implemented",4,IF(H2183="Defined",3,IF(H2183="Draft",2,IF(H2183="Gap",1,0))))))))</f>
        <v/>
      </c>
      <c r="M2183" s="6">
        <f>IF(A2183="","",IF(H2183="N/A — rationale required",IF(I2183&lt;&gt;"","Yes","No"),IF(AND(F2183&lt;&gt;"",G2183&lt;&gt;"",J2183&lt;&gt;"",COUNTIFS('Process Definitions'!$B$5:$B$504,A2183,'Process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3" s="6"/>
      <c r="O2183" s="6"/>
      <c r="P2183" s="6"/>
      <c r="Q2183" s="6"/>
      <c r="R2183" s="6"/>
      <c r="S2183" s="6"/>
      <c r="T2183" s="6"/>
    </row>
    <row r="2184" spans="1:20">
      <c r="A2184" s="6"/>
      <c r="B2184" s="6"/>
      <c r="C2184" s="6"/>
      <c r="D2184" s="6"/>
      <c r="E2184" s="6"/>
      <c r="F2184" s="6"/>
      <c r="G2184" s="6"/>
      <c r="H2184" s="6"/>
      <c r="I2184" s="6"/>
      <c r="J2184" s="6"/>
      <c r="K2184" s="6"/>
      <c r="L2184" s="6">
        <f>IF(A2184="","",IF(H2184="N/A — rationale required",IF(I2184&lt;&gt;"",7,0),IF(H2184="Optimising",6,IF(H2184="Measured",5,IF(H2184="Implemented",4,IF(H2184="Defined",3,IF(H2184="Draft",2,IF(H2184="Gap",1,0))))))))</f>
        <v/>
      </c>
      <c r="M2184" s="6">
        <f>IF(A2184="","",IF(H2184="N/A — rationale required",IF(I2184&lt;&gt;"","Yes","No"),IF(AND(F2184&lt;&gt;"",G2184&lt;&gt;"",J2184&lt;&gt;"",COUNTIFS('Process Definitions'!$B$5:$B$504,A2184,'Process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4" s="6"/>
      <c r="O2184" s="6"/>
      <c r="P2184" s="6"/>
      <c r="Q2184" s="6"/>
      <c r="R2184" s="6"/>
      <c r="S2184" s="6"/>
      <c r="T2184" s="6"/>
    </row>
    <row r="2185" spans="1:20">
      <c r="A2185" s="6"/>
      <c r="B2185" s="6"/>
      <c r="C2185" s="6"/>
      <c r="D2185" s="6"/>
      <c r="E2185" s="6"/>
      <c r="F2185" s="6"/>
      <c r="G2185" s="6"/>
      <c r="H2185" s="6"/>
      <c r="I2185" s="6"/>
      <c r="J2185" s="6"/>
      <c r="K2185" s="6"/>
      <c r="L2185" s="6">
        <f>IF(A2185="","",IF(H2185="N/A — rationale required",IF(I2185&lt;&gt;"",7,0),IF(H2185="Optimising",6,IF(H2185="Measured",5,IF(H2185="Implemented",4,IF(H2185="Defined",3,IF(H2185="Draft",2,IF(H2185="Gap",1,0))))))))</f>
        <v/>
      </c>
      <c r="M2185" s="6">
        <f>IF(A2185="","",IF(H2185="N/A — rationale required",IF(I2185&lt;&gt;"","Yes","No"),IF(AND(F2185&lt;&gt;"",G2185&lt;&gt;"",J2185&lt;&gt;"",COUNTIFS('Process Definitions'!$B$5:$B$504,A2185,'Process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5" s="6"/>
      <c r="O2185" s="6"/>
      <c r="P2185" s="6"/>
      <c r="Q2185" s="6"/>
      <c r="R2185" s="6"/>
      <c r="S2185" s="6"/>
      <c r="T2185" s="6"/>
    </row>
    <row r="2186" spans="1:20">
      <c r="A2186" s="6"/>
      <c r="B2186" s="6"/>
      <c r="C2186" s="6"/>
      <c r="D2186" s="6"/>
      <c r="E2186" s="6"/>
      <c r="F2186" s="6"/>
      <c r="G2186" s="6"/>
      <c r="H2186" s="6"/>
      <c r="I2186" s="6"/>
      <c r="J2186" s="6"/>
      <c r="K2186" s="6"/>
      <c r="L2186" s="6">
        <f>IF(A2186="","",IF(H2186="N/A — rationale required",IF(I2186&lt;&gt;"",7,0),IF(H2186="Optimising",6,IF(H2186="Measured",5,IF(H2186="Implemented",4,IF(H2186="Defined",3,IF(H2186="Draft",2,IF(H2186="Gap",1,0))))))))</f>
        <v/>
      </c>
      <c r="M2186" s="6">
        <f>IF(A2186="","",IF(H2186="N/A — rationale required",IF(I2186&lt;&gt;"","Yes","No"),IF(AND(F2186&lt;&gt;"",G2186&lt;&gt;"",J2186&lt;&gt;"",COUNTIFS('Process Definitions'!$B$5:$B$504,A2186,'Process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6" s="6"/>
      <c r="O2186" s="6"/>
      <c r="P2186" s="6"/>
      <c r="Q2186" s="6"/>
      <c r="R2186" s="6"/>
      <c r="S2186" s="6"/>
      <c r="T2186" s="6"/>
    </row>
    <row r="2187" spans="1:20">
      <c r="A2187" s="6"/>
      <c r="B2187" s="6"/>
      <c r="C2187" s="6"/>
      <c r="D2187" s="6"/>
      <c r="E2187" s="6"/>
      <c r="F2187" s="6"/>
      <c r="G2187" s="6"/>
      <c r="H2187" s="6"/>
      <c r="I2187" s="6"/>
      <c r="J2187" s="6"/>
      <c r="K2187" s="6"/>
      <c r="L2187" s="6">
        <f>IF(A2187="","",IF(H2187="N/A — rationale required",IF(I2187&lt;&gt;"",7,0),IF(H2187="Optimising",6,IF(H2187="Measured",5,IF(H2187="Implemented",4,IF(H2187="Defined",3,IF(H2187="Draft",2,IF(H2187="Gap",1,0))))))))</f>
        <v/>
      </c>
      <c r="M2187" s="6">
        <f>IF(A2187="","",IF(H2187="N/A — rationale required",IF(I2187&lt;&gt;"","Yes","No"),IF(AND(F2187&lt;&gt;"",G2187&lt;&gt;"",J2187&lt;&gt;"",COUNTIFS('Process Definitions'!$B$5:$B$504,A2187,'Process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7" s="6"/>
      <c r="O2187" s="6"/>
      <c r="P2187" s="6"/>
      <c r="Q2187" s="6"/>
      <c r="R2187" s="6"/>
      <c r="S2187" s="6"/>
      <c r="T2187" s="6"/>
    </row>
    <row r="2188" spans="1:20">
      <c r="A2188" s="6"/>
      <c r="B2188" s="6"/>
      <c r="C2188" s="6"/>
      <c r="D2188" s="6"/>
      <c r="E2188" s="6"/>
      <c r="F2188" s="6"/>
      <c r="G2188" s="6"/>
      <c r="H2188" s="6"/>
      <c r="I2188" s="6"/>
      <c r="J2188" s="6"/>
      <c r="K2188" s="6"/>
      <c r="L2188" s="6">
        <f>IF(A2188="","",IF(H2188="N/A — rationale required",IF(I2188&lt;&gt;"",7,0),IF(H2188="Optimising",6,IF(H2188="Measured",5,IF(H2188="Implemented",4,IF(H2188="Defined",3,IF(H2188="Draft",2,IF(H2188="Gap",1,0))))))))</f>
        <v/>
      </c>
      <c r="M2188" s="6">
        <f>IF(A2188="","",IF(H2188="N/A — rationale required",IF(I2188&lt;&gt;"","Yes","No"),IF(AND(F2188&lt;&gt;"",G2188&lt;&gt;"",J2188&lt;&gt;"",COUNTIFS('Process Definitions'!$B$5:$B$504,A2188,'Process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8" s="6"/>
      <c r="O2188" s="6"/>
      <c r="P2188" s="6"/>
      <c r="Q2188" s="6"/>
      <c r="R2188" s="6"/>
      <c r="S2188" s="6"/>
      <c r="T2188" s="6"/>
    </row>
    <row r="2189" spans="1:20">
      <c r="A2189" s="6"/>
      <c r="B2189" s="6"/>
      <c r="C2189" s="6"/>
      <c r="D2189" s="6"/>
      <c r="E2189" s="6"/>
      <c r="F2189" s="6"/>
      <c r="G2189" s="6"/>
      <c r="H2189" s="6"/>
      <c r="I2189" s="6"/>
      <c r="J2189" s="6"/>
      <c r="K2189" s="6"/>
      <c r="L2189" s="6">
        <f>IF(A2189="","",IF(H2189="N/A — rationale required",IF(I2189&lt;&gt;"",7,0),IF(H2189="Optimising",6,IF(H2189="Measured",5,IF(H2189="Implemented",4,IF(H2189="Defined",3,IF(H2189="Draft",2,IF(H2189="Gap",1,0))))))))</f>
        <v/>
      </c>
      <c r="M2189" s="6">
        <f>IF(A2189="","",IF(H2189="N/A — rationale required",IF(I2189&lt;&gt;"","Yes","No"),IF(AND(F2189&lt;&gt;"",G2189&lt;&gt;"",J2189&lt;&gt;"",COUNTIFS('Process Definitions'!$B$5:$B$504,A2189,'Process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89" s="6"/>
      <c r="O2189" s="6"/>
      <c r="P2189" s="6"/>
      <c r="Q2189" s="6"/>
      <c r="R2189" s="6"/>
      <c r="S2189" s="6"/>
      <c r="T2189" s="6"/>
    </row>
    <row r="2190" spans="1:20">
      <c r="A2190" s="6"/>
      <c r="B2190" s="6"/>
      <c r="C2190" s="6"/>
      <c r="D2190" s="6"/>
      <c r="E2190" s="6"/>
      <c r="F2190" s="6"/>
      <c r="G2190" s="6"/>
      <c r="H2190" s="6"/>
      <c r="I2190" s="6"/>
      <c r="J2190" s="6"/>
      <c r="K2190" s="6"/>
      <c r="L2190" s="6">
        <f>IF(A2190="","",IF(H2190="N/A — rationale required",IF(I2190&lt;&gt;"",7,0),IF(H2190="Optimising",6,IF(H2190="Measured",5,IF(H2190="Implemented",4,IF(H2190="Defined",3,IF(H2190="Draft",2,IF(H2190="Gap",1,0))))))))</f>
        <v/>
      </c>
      <c r="M2190" s="6">
        <f>IF(A2190="","",IF(H2190="N/A — rationale required",IF(I2190&lt;&gt;"","Yes","No"),IF(AND(F2190&lt;&gt;"",G2190&lt;&gt;"",J2190&lt;&gt;"",COUNTIFS('Process Definitions'!$B$5:$B$504,A2190,'Process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0" s="6"/>
      <c r="O2190" s="6"/>
      <c r="P2190" s="6"/>
      <c r="Q2190" s="6"/>
      <c r="R2190" s="6"/>
      <c r="S2190" s="6"/>
      <c r="T2190" s="6"/>
    </row>
    <row r="2191" spans="1:20">
      <c r="A2191" s="6"/>
      <c r="B2191" s="6"/>
      <c r="C2191" s="6"/>
      <c r="D2191" s="6"/>
      <c r="E2191" s="6"/>
      <c r="F2191" s="6"/>
      <c r="G2191" s="6"/>
      <c r="H2191" s="6"/>
      <c r="I2191" s="6"/>
      <c r="J2191" s="6"/>
      <c r="K2191" s="6"/>
      <c r="L2191" s="6">
        <f>IF(A2191="","",IF(H2191="N/A — rationale required",IF(I2191&lt;&gt;"",7,0),IF(H2191="Optimising",6,IF(H2191="Measured",5,IF(H2191="Implemented",4,IF(H2191="Defined",3,IF(H2191="Draft",2,IF(H2191="Gap",1,0))))))))</f>
        <v/>
      </c>
      <c r="M2191" s="6">
        <f>IF(A2191="","",IF(H2191="N/A — rationale required",IF(I2191&lt;&gt;"","Yes","No"),IF(AND(F2191&lt;&gt;"",G2191&lt;&gt;"",J2191&lt;&gt;"",COUNTIFS('Process Definitions'!$B$5:$B$504,A2191,'Process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1" s="6"/>
      <c r="O2191" s="6"/>
      <c r="P2191" s="6"/>
      <c r="Q2191" s="6"/>
      <c r="R2191" s="6"/>
      <c r="S2191" s="6"/>
      <c r="T2191" s="6"/>
    </row>
    <row r="2192" spans="1:20">
      <c r="A2192" s="6"/>
      <c r="B2192" s="6"/>
      <c r="C2192" s="6"/>
      <c r="D2192" s="6"/>
      <c r="E2192" s="6"/>
      <c r="F2192" s="6"/>
      <c r="G2192" s="6"/>
      <c r="H2192" s="6"/>
      <c r="I2192" s="6"/>
      <c r="J2192" s="6"/>
      <c r="K2192" s="6"/>
      <c r="L2192" s="6">
        <f>IF(A2192="","",IF(H2192="N/A — rationale required",IF(I2192&lt;&gt;"",7,0),IF(H2192="Optimising",6,IF(H2192="Measured",5,IF(H2192="Implemented",4,IF(H2192="Defined",3,IF(H2192="Draft",2,IF(H2192="Gap",1,0))))))))</f>
        <v/>
      </c>
      <c r="M2192" s="6">
        <f>IF(A2192="","",IF(H2192="N/A — rationale required",IF(I2192&lt;&gt;"","Yes","No"),IF(AND(F2192&lt;&gt;"",G2192&lt;&gt;"",J2192&lt;&gt;"",COUNTIFS('Process Definitions'!$B$5:$B$504,A2192,'Process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2" s="6"/>
      <c r="O2192" s="6"/>
      <c r="P2192" s="6"/>
      <c r="Q2192" s="6"/>
      <c r="R2192" s="6"/>
      <c r="S2192" s="6"/>
      <c r="T2192" s="6"/>
    </row>
    <row r="2193" spans="1:20">
      <c r="A2193" s="6"/>
      <c r="B2193" s="6"/>
      <c r="C2193" s="6"/>
      <c r="D2193" s="6"/>
      <c r="E2193" s="6"/>
      <c r="F2193" s="6"/>
      <c r="G2193" s="6"/>
      <c r="H2193" s="6"/>
      <c r="I2193" s="6"/>
      <c r="J2193" s="6"/>
      <c r="K2193" s="6"/>
      <c r="L2193" s="6">
        <f>IF(A2193="","",IF(H2193="N/A — rationale required",IF(I2193&lt;&gt;"",7,0),IF(H2193="Optimising",6,IF(H2193="Measured",5,IF(H2193="Implemented",4,IF(H2193="Defined",3,IF(H2193="Draft",2,IF(H2193="Gap",1,0))))))))</f>
        <v/>
      </c>
      <c r="M2193" s="6">
        <f>IF(A2193="","",IF(H2193="N/A — rationale required",IF(I2193&lt;&gt;"","Yes","No"),IF(AND(F2193&lt;&gt;"",G2193&lt;&gt;"",J2193&lt;&gt;"",COUNTIFS('Process Definitions'!$B$5:$B$504,A2193,'Process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3" s="6"/>
      <c r="O2193" s="6"/>
      <c r="P2193" s="6"/>
      <c r="Q2193" s="6"/>
      <c r="R2193" s="6"/>
      <c r="S2193" s="6"/>
      <c r="T2193" s="6"/>
    </row>
    <row r="2194" spans="1:20">
      <c r="A2194" s="6"/>
      <c r="B2194" s="6"/>
      <c r="C2194" s="6"/>
      <c r="D2194" s="6"/>
      <c r="E2194" s="6"/>
      <c r="F2194" s="6"/>
      <c r="G2194" s="6"/>
      <c r="H2194" s="6"/>
      <c r="I2194" s="6"/>
      <c r="J2194" s="6"/>
      <c r="K2194" s="6"/>
      <c r="L2194" s="6">
        <f>IF(A2194="","",IF(H2194="N/A — rationale required",IF(I2194&lt;&gt;"",7,0),IF(H2194="Optimising",6,IF(H2194="Measured",5,IF(H2194="Implemented",4,IF(H2194="Defined",3,IF(H2194="Draft",2,IF(H2194="Gap",1,0))))))))</f>
        <v/>
      </c>
      <c r="M2194" s="6">
        <f>IF(A2194="","",IF(H2194="N/A — rationale required",IF(I2194&lt;&gt;"","Yes","No"),IF(AND(F2194&lt;&gt;"",G2194&lt;&gt;"",J2194&lt;&gt;"",COUNTIFS('Process Definitions'!$B$5:$B$504,A2194,'Process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4" s="6"/>
      <c r="O2194" s="6"/>
      <c r="P2194" s="6"/>
      <c r="Q2194" s="6"/>
      <c r="R2194" s="6"/>
      <c r="S2194" s="6"/>
      <c r="T2194" s="6"/>
    </row>
    <row r="2195" spans="1:20">
      <c r="A2195" s="6"/>
      <c r="B2195" s="6"/>
      <c r="C2195" s="6"/>
      <c r="D2195" s="6"/>
      <c r="E2195" s="6"/>
      <c r="F2195" s="6"/>
      <c r="G2195" s="6"/>
      <c r="H2195" s="6"/>
      <c r="I2195" s="6"/>
      <c r="J2195" s="6"/>
      <c r="K2195" s="6"/>
      <c r="L2195" s="6">
        <f>IF(A2195="","",IF(H2195="N/A — rationale required",IF(I2195&lt;&gt;"",7,0),IF(H2195="Optimising",6,IF(H2195="Measured",5,IF(H2195="Implemented",4,IF(H2195="Defined",3,IF(H2195="Draft",2,IF(H2195="Gap",1,0))))))))</f>
        <v/>
      </c>
      <c r="M2195" s="6">
        <f>IF(A2195="","",IF(H2195="N/A — rationale required",IF(I2195&lt;&gt;"","Yes","No"),IF(AND(F2195&lt;&gt;"",G2195&lt;&gt;"",J2195&lt;&gt;"",COUNTIFS('Process Definitions'!$B$5:$B$504,A2195,'Process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5" s="6"/>
      <c r="O2195" s="6"/>
      <c r="P2195" s="6"/>
      <c r="Q2195" s="6"/>
      <c r="R2195" s="6"/>
      <c r="S2195" s="6"/>
      <c r="T2195" s="6"/>
    </row>
    <row r="2196" spans="1:20">
      <c r="A2196" s="6"/>
      <c r="B2196" s="6"/>
      <c r="C2196" s="6"/>
      <c r="D2196" s="6"/>
      <c r="E2196" s="6"/>
      <c r="F2196" s="6"/>
      <c r="G2196" s="6"/>
      <c r="H2196" s="6"/>
      <c r="I2196" s="6"/>
      <c r="J2196" s="6"/>
      <c r="K2196" s="6"/>
      <c r="L2196" s="6">
        <f>IF(A2196="","",IF(H2196="N/A — rationale required",IF(I2196&lt;&gt;"",7,0),IF(H2196="Optimising",6,IF(H2196="Measured",5,IF(H2196="Implemented",4,IF(H2196="Defined",3,IF(H2196="Draft",2,IF(H2196="Gap",1,0))))))))</f>
        <v/>
      </c>
      <c r="M2196" s="6">
        <f>IF(A2196="","",IF(H2196="N/A — rationale required",IF(I2196&lt;&gt;"","Yes","No"),IF(AND(F2196&lt;&gt;"",G2196&lt;&gt;"",J2196&lt;&gt;"",COUNTIFS('Process Definitions'!$B$5:$B$504,A2196,'Process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6" s="6"/>
      <c r="O2196" s="6"/>
      <c r="P2196" s="6"/>
      <c r="Q2196" s="6"/>
      <c r="R2196" s="6"/>
      <c r="S2196" s="6"/>
      <c r="T2196" s="6"/>
    </row>
    <row r="2197" spans="1:20">
      <c r="A2197" s="6"/>
      <c r="B2197" s="6"/>
      <c r="C2197" s="6"/>
      <c r="D2197" s="6"/>
      <c r="E2197" s="6"/>
      <c r="F2197" s="6"/>
      <c r="G2197" s="6"/>
      <c r="H2197" s="6"/>
      <c r="I2197" s="6"/>
      <c r="J2197" s="6"/>
      <c r="K2197" s="6"/>
      <c r="L2197" s="6">
        <f>IF(A2197="","",IF(H2197="N/A — rationale required",IF(I2197&lt;&gt;"",7,0),IF(H2197="Optimising",6,IF(H2197="Measured",5,IF(H2197="Implemented",4,IF(H2197="Defined",3,IF(H2197="Draft",2,IF(H2197="Gap",1,0))))))))</f>
        <v/>
      </c>
      <c r="M2197" s="6">
        <f>IF(A2197="","",IF(H2197="N/A — rationale required",IF(I2197&lt;&gt;"","Yes","No"),IF(AND(F2197&lt;&gt;"",G2197&lt;&gt;"",J2197&lt;&gt;"",COUNTIFS('Process Definitions'!$B$5:$B$504,A2197,'Process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7" s="6"/>
      <c r="O2197" s="6"/>
      <c r="P2197" s="6"/>
      <c r="Q2197" s="6"/>
      <c r="R2197" s="6"/>
      <c r="S2197" s="6"/>
      <c r="T2197" s="6"/>
    </row>
    <row r="2198" spans="1:20">
      <c r="A2198" s="6"/>
      <c r="B2198" s="6"/>
      <c r="C2198" s="6"/>
      <c r="D2198" s="6"/>
      <c r="E2198" s="6"/>
      <c r="F2198" s="6"/>
      <c r="G2198" s="6"/>
      <c r="H2198" s="6"/>
      <c r="I2198" s="6"/>
      <c r="J2198" s="6"/>
      <c r="K2198" s="6"/>
      <c r="L2198" s="6">
        <f>IF(A2198="","",IF(H2198="N/A — rationale required",IF(I2198&lt;&gt;"",7,0),IF(H2198="Optimising",6,IF(H2198="Measured",5,IF(H2198="Implemented",4,IF(H2198="Defined",3,IF(H2198="Draft",2,IF(H2198="Gap",1,0))))))))</f>
        <v/>
      </c>
      <c r="M2198" s="6">
        <f>IF(A2198="","",IF(H2198="N/A — rationale required",IF(I2198&lt;&gt;"","Yes","No"),IF(AND(F2198&lt;&gt;"",G2198&lt;&gt;"",J2198&lt;&gt;"",COUNTIFS('Process Definitions'!$B$5:$B$504,A2198,'Process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8" s="6"/>
      <c r="O2198" s="6"/>
      <c r="P2198" s="6"/>
      <c r="Q2198" s="6"/>
      <c r="R2198" s="6"/>
      <c r="S2198" s="6"/>
      <c r="T2198" s="6"/>
    </row>
    <row r="2199" spans="1:20">
      <c r="A2199" s="6"/>
      <c r="B2199" s="6"/>
      <c r="C2199" s="6"/>
      <c r="D2199" s="6"/>
      <c r="E2199" s="6"/>
      <c r="F2199" s="6"/>
      <c r="G2199" s="6"/>
      <c r="H2199" s="6"/>
      <c r="I2199" s="6"/>
      <c r="J2199" s="6"/>
      <c r="K2199" s="6"/>
      <c r="L2199" s="6">
        <f>IF(A2199="","",IF(H2199="N/A — rationale required",IF(I2199&lt;&gt;"",7,0),IF(H2199="Optimising",6,IF(H2199="Measured",5,IF(H2199="Implemented",4,IF(H2199="Defined",3,IF(H2199="Draft",2,IF(H2199="Gap",1,0))))))))</f>
        <v/>
      </c>
      <c r="M2199" s="6">
        <f>IF(A2199="","",IF(H2199="N/A — rationale required",IF(I2199&lt;&gt;"","Yes","No"),IF(AND(F2199&lt;&gt;"",G2199&lt;&gt;"",J2199&lt;&gt;"",COUNTIFS('Process Definitions'!$B$5:$B$504,A2199,'Process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199" s="6"/>
      <c r="O2199" s="6"/>
      <c r="P2199" s="6"/>
      <c r="Q2199" s="6"/>
      <c r="R2199" s="6"/>
      <c r="S2199" s="6"/>
      <c r="T2199" s="6"/>
    </row>
    <row r="2200" spans="1:20">
      <c r="A2200" s="6"/>
      <c r="B2200" s="6"/>
      <c r="C2200" s="6"/>
      <c r="D2200" s="6"/>
      <c r="E2200" s="6"/>
      <c r="F2200" s="6"/>
      <c r="G2200" s="6"/>
      <c r="H2200" s="6"/>
      <c r="I2200" s="6"/>
      <c r="J2200" s="6"/>
      <c r="K2200" s="6"/>
      <c r="L2200" s="6">
        <f>IF(A2200="","",IF(H2200="N/A — rationale required",IF(I2200&lt;&gt;"",7,0),IF(H2200="Optimising",6,IF(H2200="Measured",5,IF(H2200="Implemented",4,IF(H2200="Defined",3,IF(H2200="Draft",2,IF(H2200="Gap",1,0))))))))</f>
        <v/>
      </c>
      <c r="M2200" s="6">
        <f>IF(A2200="","",IF(H2200="N/A — rationale required",IF(I2200&lt;&gt;"","Yes","No"),IF(AND(F2200&lt;&gt;"",G2200&lt;&gt;"",J2200&lt;&gt;"",COUNTIFS('Process Definitions'!$B$5:$B$504,A2200,'Process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0" s="6"/>
      <c r="O2200" s="6"/>
      <c r="P2200" s="6"/>
      <c r="Q2200" s="6"/>
      <c r="R2200" s="6"/>
      <c r="S2200" s="6"/>
      <c r="T2200" s="6"/>
    </row>
    <row r="2201" spans="1:20">
      <c r="A2201" s="6"/>
      <c r="B2201" s="6"/>
      <c r="C2201" s="6"/>
      <c r="D2201" s="6"/>
      <c r="E2201" s="6"/>
      <c r="F2201" s="6"/>
      <c r="G2201" s="6"/>
      <c r="H2201" s="6"/>
      <c r="I2201" s="6"/>
      <c r="J2201" s="6"/>
      <c r="K2201" s="6"/>
      <c r="L2201" s="6">
        <f>IF(A2201="","",IF(H2201="N/A — rationale required",IF(I2201&lt;&gt;"",7,0),IF(H2201="Optimising",6,IF(H2201="Measured",5,IF(H2201="Implemented",4,IF(H2201="Defined",3,IF(H2201="Draft",2,IF(H2201="Gap",1,0))))))))</f>
        <v/>
      </c>
      <c r="M2201" s="6">
        <f>IF(A2201="","",IF(H2201="N/A — rationale required",IF(I2201&lt;&gt;"","Yes","No"),IF(AND(F2201&lt;&gt;"",G2201&lt;&gt;"",J2201&lt;&gt;"",COUNTIFS('Process Definitions'!$B$5:$B$504,A2201,'Process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1" s="6"/>
      <c r="O2201" s="6"/>
      <c r="P2201" s="6"/>
      <c r="Q2201" s="6"/>
      <c r="R2201" s="6"/>
      <c r="S2201" s="6"/>
      <c r="T2201" s="6"/>
    </row>
    <row r="2202" spans="1:20">
      <c r="A2202" s="6"/>
      <c r="B2202" s="6"/>
      <c r="C2202" s="6"/>
      <c r="D2202" s="6"/>
      <c r="E2202" s="6"/>
      <c r="F2202" s="6"/>
      <c r="G2202" s="6"/>
      <c r="H2202" s="6"/>
      <c r="I2202" s="6"/>
      <c r="J2202" s="6"/>
      <c r="K2202" s="6"/>
      <c r="L2202" s="6">
        <f>IF(A2202="","",IF(H2202="N/A — rationale required",IF(I2202&lt;&gt;"",7,0),IF(H2202="Optimising",6,IF(H2202="Measured",5,IF(H2202="Implemented",4,IF(H2202="Defined",3,IF(H2202="Draft",2,IF(H2202="Gap",1,0))))))))</f>
        <v/>
      </c>
      <c r="M2202" s="6">
        <f>IF(A2202="","",IF(H2202="N/A — rationale required",IF(I2202&lt;&gt;"","Yes","No"),IF(AND(F2202&lt;&gt;"",G2202&lt;&gt;"",J2202&lt;&gt;"",COUNTIFS('Process Definitions'!$B$5:$B$504,A2202,'Process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2" s="6"/>
      <c r="O2202" s="6"/>
      <c r="P2202" s="6"/>
      <c r="Q2202" s="6"/>
      <c r="R2202" s="6"/>
      <c r="S2202" s="6"/>
      <c r="T2202" s="6"/>
    </row>
    <row r="2203" spans="1:20">
      <c r="A2203" s="6"/>
      <c r="B2203" s="6"/>
      <c r="C2203" s="6"/>
      <c r="D2203" s="6"/>
      <c r="E2203" s="6"/>
      <c r="F2203" s="6"/>
      <c r="G2203" s="6"/>
      <c r="H2203" s="6"/>
      <c r="I2203" s="6"/>
      <c r="J2203" s="6"/>
      <c r="K2203" s="6"/>
      <c r="L2203" s="6">
        <f>IF(A2203="","",IF(H2203="N/A — rationale required",IF(I2203&lt;&gt;"",7,0),IF(H2203="Optimising",6,IF(H2203="Measured",5,IF(H2203="Implemented",4,IF(H2203="Defined",3,IF(H2203="Draft",2,IF(H2203="Gap",1,0))))))))</f>
        <v/>
      </c>
      <c r="M2203" s="6">
        <f>IF(A2203="","",IF(H2203="N/A — rationale required",IF(I2203&lt;&gt;"","Yes","No"),IF(AND(F2203&lt;&gt;"",G2203&lt;&gt;"",J2203&lt;&gt;"",COUNTIFS('Process Definitions'!$B$5:$B$504,A2203,'Process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3" s="6"/>
      <c r="O2203" s="6"/>
      <c r="P2203" s="6"/>
      <c r="Q2203" s="6"/>
      <c r="R2203" s="6"/>
      <c r="S2203" s="6"/>
      <c r="T2203" s="6"/>
    </row>
    <row r="2204" spans="1:20">
      <c r="A2204" s="6"/>
      <c r="B2204" s="6"/>
      <c r="C2204" s="6"/>
      <c r="D2204" s="6"/>
      <c r="E2204" s="6"/>
      <c r="F2204" s="6"/>
      <c r="G2204" s="6"/>
      <c r="H2204" s="6"/>
      <c r="I2204" s="6"/>
      <c r="J2204" s="6"/>
      <c r="K2204" s="6"/>
      <c r="L2204" s="6">
        <f>IF(A2204="","",IF(H2204="N/A — rationale required",IF(I2204&lt;&gt;"",7,0),IF(H2204="Optimising",6,IF(H2204="Measured",5,IF(H2204="Implemented",4,IF(H2204="Defined",3,IF(H2204="Draft",2,IF(H2204="Gap",1,0))))))))</f>
        <v/>
      </c>
      <c r="M2204" s="6">
        <f>IF(A2204="","",IF(H2204="N/A — rationale required",IF(I2204&lt;&gt;"","Yes","No"),IF(AND(F2204&lt;&gt;"",G2204&lt;&gt;"",J2204&lt;&gt;"",COUNTIFS('Process Definitions'!$B$5:$B$504,A2204,'Process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4" s="6"/>
      <c r="O2204" s="6"/>
      <c r="P2204" s="6"/>
      <c r="Q2204" s="6"/>
      <c r="R2204" s="6"/>
      <c r="S2204" s="6"/>
      <c r="T2204" s="6"/>
    </row>
    <row r="2205" spans="1:20">
      <c r="A2205" s="6"/>
      <c r="B2205" s="6"/>
      <c r="C2205" s="6"/>
      <c r="D2205" s="6"/>
      <c r="E2205" s="6"/>
      <c r="F2205" s="6"/>
      <c r="G2205" s="6"/>
      <c r="H2205" s="6"/>
      <c r="I2205" s="6"/>
      <c r="J2205" s="6"/>
      <c r="K2205" s="6"/>
      <c r="L2205" s="6">
        <f>IF(A2205="","",IF(H2205="N/A — rationale required",IF(I2205&lt;&gt;"",7,0),IF(H2205="Optimising",6,IF(H2205="Measured",5,IF(H2205="Implemented",4,IF(H2205="Defined",3,IF(H2205="Draft",2,IF(H2205="Gap",1,0))))))))</f>
        <v/>
      </c>
      <c r="M2205" s="6">
        <f>IF(A2205="","",IF(H2205="N/A — rationale required",IF(I2205&lt;&gt;"","Yes","No"),IF(AND(F2205&lt;&gt;"",G2205&lt;&gt;"",J2205&lt;&gt;"",COUNTIFS('Process Definitions'!$B$5:$B$504,A2205,'Process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5" s="6"/>
      <c r="O2205" s="6"/>
      <c r="P2205" s="6"/>
      <c r="Q2205" s="6"/>
      <c r="R2205" s="6"/>
      <c r="S2205" s="6"/>
      <c r="T2205" s="6"/>
    </row>
    <row r="2206" spans="1:20">
      <c r="A2206" s="6"/>
      <c r="B2206" s="6"/>
      <c r="C2206" s="6"/>
      <c r="D2206" s="6"/>
      <c r="E2206" s="6"/>
      <c r="F2206" s="6"/>
      <c r="G2206" s="6"/>
      <c r="H2206" s="6"/>
      <c r="I2206" s="6"/>
      <c r="J2206" s="6"/>
      <c r="K2206" s="6"/>
      <c r="L2206" s="6">
        <f>IF(A2206="","",IF(H2206="N/A — rationale required",IF(I2206&lt;&gt;"",7,0),IF(H2206="Optimising",6,IF(H2206="Measured",5,IF(H2206="Implemented",4,IF(H2206="Defined",3,IF(H2206="Draft",2,IF(H2206="Gap",1,0))))))))</f>
        <v/>
      </c>
      <c r="M2206" s="6">
        <f>IF(A2206="","",IF(H2206="N/A — rationale required",IF(I2206&lt;&gt;"","Yes","No"),IF(AND(F2206&lt;&gt;"",G2206&lt;&gt;"",J2206&lt;&gt;"",COUNTIFS('Process Definitions'!$B$5:$B$504,A2206,'Process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6" s="6"/>
      <c r="O2206" s="6"/>
      <c r="P2206" s="6"/>
      <c r="Q2206" s="6"/>
      <c r="R2206" s="6"/>
      <c r="S2206" s="6"/>
      <c r="T2206" s="6"/>
    </row>
    <row r="2207" spans="1:20">
      <c r="A2207" s="6"/>
      <c r="B2207" s="6"/>
      <c r="C2207" s="6"/>
      <c r="D2207" s="6"/>
      <c r="E2207" s="6"/>
      <c r="F2207" s="6"/>
      <c r="G2207" s="6"/>
      <c r="H2207" s="6"/>
      <c r="I2207" s="6"/>
      <c r="J2207" s="6"/>
      <c r="K2207" s="6"/>
      <c r="L2207" s="6">
        <f>IF(A2207="","",IF(H2207="N/A — rationale required",IF(I2207&lt;&gt;"",7,0),IF(H2207="Optimising",6,IF(H2207="Measured",5,IF(H2207="Implemented",4,IF(H2207="Defined",3,IF(H2207="Draft",2,IF(H2207="Gap",1,0))))))))</f>
        <v/>
      </c>
      <c r="M2207" s="6">
        <f>IF(A2207="","",IF(H2207="N/A — rationale required",IF(I2207&lt;&gt;"","Yes","No"),IF(AND(F2207&lt;&gt;"",G2207&lt;&gt;"",J2207&lt;&gt;"",COUNTIFS('Process Definitions'!$B$5:$B$504,A2207,'Process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7" s="6"/>
      <c r="O2207" s="6"/>
      <c r="P2207" s="6"/>
      <c r="Q2207" s="6"/>
      <c r="R2207" s="6"/>
      <c r="S2207" s="6"/>
      <c r="T2207" s="6"/>
    </row>
    <row r="2208" spans="1:20">
      <c r="A2208" s="6"/>
      <c r="B2208" s="6"/>
      <c r="C2208" s="6"/>
      <c r="D2208" s="6"/>
      <c r="E2208" s="6"/>
      <c r="F2208" s="6"/>
      <c r="G2208" s="6"/>
      <c r="H2208" s="6"/>
      <c r="I2208" s="6"/>
      <c r="J2208" s="6"/>
      <c r="K2208" s="6"/>
      <c r="L2208" s="6">
        <f>IF(A2208="","",IF(H2208="N/A — rationale required",IF(I2208&lt;&gt;"",7,0),IF(H2208="Optimising",6,IF(H2208="Measured",5,IF(H2208="Implemented",4,IF(H2208="Defined",3,IF(H2208="Draft",2,IF(H2208="Gap",1,0))))))))</f>
        <v/>
      </c>
      <c r="M2208" s="6">
        <f>IF(A2208="","",IF(H2208="N/A — rationale required",IF(I2208&lt;&gt;"","Yes","No"),IF(AND(F2208&lt;&gt;"",G2208&lt;&gt;"",J2208&lt;&gt;"",COUNTIFS('Process Definitions'!$B$5:$B$504,A2208,'Process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8" s="6"/>
      <c r="O2208" s="6"/>
      <c r="P2208" s="6"/>
      <c r="Q2208" s="6"/>
      <c r="R2208" s="6"/>
      <c r="S2208" s="6"/>
      <c r="T2208" s="6"/>
    </row>
    <row r="2209" spans="1:20">
      <c r="A2209" s="6"/>
      <c r="B2209" s="6"/>
      <c r="C2209" s="6"/>
      <c r="D2209" s="6"/>
      <c r="E2209" s="6"/>
      <c r="F2209" s="6"/>
      <c r="G2209" s="6"/>
      <c r="H2209" s="6"/>
      <c r="I2209" s="6"/>
      <c r="J2209" s="6"/>
      <c r="K2209" s="6"/>
      <c r="L2209" s="6">
        <f>IF(A2209="","",IF(H2209="N/A — rationale required",IF(I2209&lt;&gt;"",7,0),IF(H2209="Optimising",6,IF(H2209="Measured",5,IF(H2209="Implemented",4,IF(H2209="Defined",3,IF(H2209="Draft",2,IF(H2209="Gap",1,0))))))))</f>
        <v/>
      </c>
      <c r="M2209" s="6">
        <f>IF(A2209="","",IF(H2209="N/A — rationale required",IF(I2209&lt;&gt;"","Yes","No"),IF(AND(F2209&lt;&gt;"",G2209&lt;&gt;"",J2209&lt;&gt;"",COUNTIFS('Process Definitions'!$B$5:$B$504,A2209,'Process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09" s="6"/>
      <c r="O2209" s="6"/>
      <c r="P2209" s="6"/>
      <c r="Q2209" s="6"/>
      <c r="R2209" s="6"/>
      <c r="S2209" s="6"/>
      <c r="T2209" s="6"/>
    </row>
    <row r="2210" spans="1:20">
      <c r="A2210" s="6"/>
      <c r="B2210" s="6"/>
      <c r="C2210" s="6"/>
      <c r="D2210" s="6"/>
      <c r="E2210" s="6"/>
      <c r="F2210" s="6"/>
      <c r="G2210" s="6"/>
      <c r="H2210" s="6"/>
      <c r="I2210" s="6"/>
      <c r="J2210" s="6"/>
      <c r="K2210" s="6"/>
      <c r="L2210" s="6">
        <f>IF(A2210="","",IF(H2210="N/A — rationale required",IF(I2210&lt;&gt;"",7,0),IF(H2210="Optimising",6,IF(H2210="Measured",5,IF(H2210="Implemented",4,IF(H2210="Defined",3,IF(H2210="Draft",2,IF(H2210="Gap",1,0))))))))</f>
        <v/>
      </c>
      <c r="M2210" s="6">
        <f>IF(A2210="","",IF(H2210="N/A — rationale required",IF(I2210&lt;&gt;"","Yes","No"),IF(AND(F2210&lt;&gt;"",G2210&lt;&gt;"",J2210&lt;&gt;"",COUNTIFS('Process Definitions'!$B$5:$B$504,A2210,'Process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0" s="6"/>
      <c r="O2210" s="6"/>
      <c r="P2210" s="6"/>
      <c r="Q2210" s="6"/>
      <c r="R2210" s="6"/>
      <c r="S2210" s="6"/>
      <c r="T2210" s="6"/>
    </row>
    <row r="2211" spans="1:20">
      <c r="A2211" s="6"/>
      <c r="B2211" s="6"/>
      <c r="C2211" s="6"/>
      <c r="D2211" s="6"/>
      <c r="E2211" s="6"/>
      <c r="F2211" s="6"/>
      <c r="G2211" s="6"/>
      <c r="H2211" s="6"/>
      <c r="I2211" s="6"/>
      <c r="J2211" s="6"/>
      <c r="K2211" s="6"/>
      <c r="L2211" s="6">
        <f>IF(A2211="","",IF(H2211="N/A — rationale required",IF(I2211&lt;&gt;"",7,0),IF(H2211="Optimising",6,IF(H2211="Measured",5,IF(H2211="Implemented",4,IF(H2211="Defined",3,IF(H2211="Draft",2,IF(H2211="Gap",1,0))))))))</f>
        <v/>
      </c>
      <c r="M2211" s="6">
        <f>IF(A2211="","",IF(H2211="N/A — rationale required",IF(I2211&lt;&gt;"","Yes","No"),IF(AND(F2211&lt;&gt;"",G2211&lt;&gt;"",J2211&lt;&gt;"",COUNTIFS('Process Definitions'!$B$5:$B$504,A2211,'Process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1" s="6"/>
      <c r="O2211" s="6"/>
      <c r="P2211" s="6"/>
      <c r="Q2211" s="6"/>
      <c r="R2211" s="6"/>
      <c r="S2211" s="6"/>
      <c r="T2211" s="6"/>
    </row>
    <row r="2212" spans="1:20">
      <c r="A2212" s="6"/>
      <c r="B2212" s="6"/>
      <c r="C2212" s="6"/>
      <c r="D2212" s="6"/>
      <c r="E2212" s="6"/>
      <c r="F2212" s="6"/>
      <c r="G2212" s="6"/>
      <c r="H2212" s="6"/>
      <c r="I2212" s="6"/>
      <c r="J2212" s="6"/>
      <c r="K2212" s="6"/>
      <c r="L2212" s="6">
        <f>IF(A2212="","",IF(H2212="N/A — rationale required",IF(I2212&lt;&gt;"",7,0),IF(H2212="Optimising",6,IF(H2212="Measured",5,IF(H2212="Implemented",4,IF(H2212="Defined",3,IF(H2212="Draft",2,IF(H2212="Gap",1,0))))))))</f>
        <v/>
      </c>
      <c r="M2212" s="6">
        <f>IF(A2212="","",IF(H2212="N/A — rationale required",IF(I2212&lt;&gt;"","Yes","No"),IF(AND(F2212&lt;&gt;"",G2212&lt;&gt;"",J2212&lt;&gt;"",COUNTIFS('Process Definitions'!$B$5:$B$504,A2212,'Process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2" s="6"/>
      <c r="O2212" s="6"/>
      <c r="P2212" s="6"/>
      <c r="Q2212" s="6"/>
      <c r="R2212" s="6"/>
      <c r="S2212" s="6"/>
      <c r="T2212" s="6"/>
    </row>
    <row r="2213" spans="1:20">
      <c r="A2213" s="6"/>
      <c r="B2213" s="6"/>
      <c r="C2213" s="6"/>
      <c r="D2213" s="6"/>
      <c r="E2213" s="6"/>
      <c r="F2213" s="6"/>
      <c r="G2213" s="6"/>
      <c r="H2213" s="6"/>
      <c r="I2213" s="6"/>
      <c r="J2213" s="6"/>
      <c r="K2213" s="6"/>
      <c r="L2213" s="6">
        <f>IF(A2213="","",IF(H2213="N/A — rationale required",IF(I2213&lt;&gt;"",7,0),IF(H2213="Optimising",6,IF(H2213="Measured",5,IF(H2213="Implemented",4,IF(H2213="Defined",3,IF(H2213="Draft",2,IF(H2213="Gap",1,0))))))))</f>
        <v/>
      </c>
      <c r="M2213" s="6">
        <f>IF(A2213="","",IF(H2213="N/A — rationale required",IF(I2213&lt;&gt;"","Yes","No"),IF(AND(F2213&lt;&gt;"",G2213&lt;&gt;"",J2213&lt;&gt;"",COUNTIFS('Process Definitions'!$B$5:$B$504,A2213,'Process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3" s="6"/>
      <c r="O2213" s="6"/>
      <c r="P2213" s="6"/>
      <c r="Q2213" s="6"/>
      <c r="R2213" s="6"/>
      <c r="S2213" s="6"/>
      <c r="T2213" s="6"/>
    </row>
    <row r="2214" spans="1:20">
      <c r="A2214" s="6"/>
      <c r="B2214" s="6"/>
      <c r="C2214" s="6"/>
      <c r="D2214" s="6"/>
      <c r="E2214" s="6"/>
      <c r="F2214" s="6"/>
      <c r="G2214" s="6"/>
      <c r="H2214" s="6"/>
      <c r="I2214" s="6"/>
      <c r="J2214" s="6"/>
      <c r="K2214" s="6"/>
      <c r="L2214" s="6">
        <f>IF(A2214="","",IF(H2214="N/A — rationale required",IF(I2214&lt;&gt;"",7,0),IF(H2214="Optimising",6,IF(H2214="Measured",5,IF(H2214="Implemented",4,IF(H2214="Defined",3,IF(H2214="Draft",2,IF(H2214="Gap",1,0))))))))</f>
        <v/>
      </c>
      <c r="M2214" s="6">
        <f>IF(A2214="","",IF(H2214="N/A — rationale required",IF(I2214&lt;&gt;"","Yes","No"),IF(AND(F2214&lt;&gt;"",G2214&lt;&gt;"",J2214&lt;&gt;"",COUNTIFS('Process Definitions'!$B$5:$B$504,A2214,'Process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4" s="6"/>
      <c r="O2214" s="6"/>
      <c r="P2214" s="6"/>
      <c r="Q2214" s="6"/>
      <c r="R2214" s="6"/>
      <c r="S2214" s="6"/>
      <c r="T2214" s="6"/>
    </row>
    <row r="2215" spans="1:20">
      <c r="A2215" s="6"/>
      <c r="B2215" s="6"/>
      <c r="C2215" s="6"/>
      <c r="D2215" s="6"/>
      <c r="E2215" s="6"/>
      <c r="F2215" s="6"/>
      <c r="G2215" s="6"/>
      <c r="H2215" s="6"/>
      <c r="I2215" s="6"/>
      <c r="J2215" s="6"/>
      <c r="K2215" s="6"/>
      <c r="L2215" s="6">
        <f>IF(A2215="","",IF(H2215="N/A — rationale required",IF(I2215&lt;&gt;"",7,0),IF(H2215="Optimising",6,IF(H2215="Measured",5,IF(H2215="Implemented",4,IF(H2215="Defined",3,IF(H2215="Draft",2,IF(H2215="Gap",1,0))))))))</f>
        <v/>
      </c>
      <c r="M2215" s="6">
        <f>IF(A2215="","",IF(H2215="N/A — rationale required",IF(I2215&lt;&gt;"","Yes","No"),IF(AND(F2215&lt;&gt;"",G2215&lt;&gt;"",J2215&lt;&gt;"",COUNTIFS('Process Definitions'!$B$5:$B$504,A2215,'Process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5" s="6"/>
      <c r="O2215" s="6"/>
      <c r="P2215" s="6"/>
      <c r="Q2215" s="6"/>
      <c r="R2215" s="6"/>
      <c r="S2215" s="6"/>
      <c r="T2215" s="6"/>
    </row>
    <row r="2216" spans="1:20">
      <c r="A2216" s="6"/>
      <c r="B2216" s="6"/>
      <c r="C2216" s="6"/>
      <c r="D2216" s="6"/>
      <c r="E2216" s="6"/>
      <c r="F2216" s="6"/>
      <c r="G2216" s="6"/>
      <c r="H2216" s="6"/>
      <c r="I2216" s="6"/>
      <c r="J2216" s="6"/>
      <c r="K2216" s="6"/>
      <c r="L2216" s="6">
        <f>IF(A2216="","",IF(H2216="N/A — rationale required",IF(I2216&lt;&gt;"",7,0),IF(H2216="Optimising",6,IF(H2216="Measured",5,IF(H2216="Implemented",4,IF(H2216="Defined",3,IF(H2216="Draft",2,IF(H2216="Gap",1,0))))))))</f>
        <v/>
      </c>
      <c r="M2216" s="6">
        <f>IF(A2216="","",IF(H2216="N/A — rationale required",IF(I2216&lt;&gt;"","Yes","No"),IF(AND(F2216&lt;&gt;"",G2216&lt;&gt;"",J2216&lt;&gt;"",COUNTIFS('Process Definitions'!$B$5:$B$504,A2216,'Process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6" s="6"/>
      <c r="O2216" s="6"/>
      <c r="P2216" s="6"/>
      <c r="Q2216" s="6"/>
      <c r="R2216" s="6"/>
      <c r="S2216" s="6"/>
      <c r="T2216" s="6"/>
    </row>
    <row r="2217" spans="1:20">
      <c r="A2217" s="6"/>
      <c r="B2217" s="6"/>
      <c r="C2217" s="6"/>
      <c r="D2217" s="6"/>
      <c r="E2217" s="6"/>
      <c r="F2217" s="6"/>
      <c r="G2217" s="6"/>
      <c r="H2217" s="6"/>
      <c r="I2217" s="6"/>
      <c r="J2217" s="6"/>
      <c r="K2217" s="6"/>
      <c r="L2217" s="6">
        <f>IF(A2217="","",IF(H2217="N/A — rationale required",IF(I2217&lt;&gt;"",7,0),IF(H2217="Optimising",6,IF(H2217="Measured",5,IF(H2217="Implemented",4,IF(H2217="Defined",3,IF(H2217="Draft",2,IF(H2217="Gap",1,0))))))))</f>
        <v/>
      </c>
      <c r="M2217" s="6">
        <f>IF(A2217="","",IF(H2217="N/A — rationale required",IF(I2217&lt;&gt;"","Yes","No"),IF(AND(F2217&lt;&gt;"",G2217&lt;&gt;"",J2217&lt;&gt;"",COUNTIFS('Process Definitions'!$B$5:$B$504,A2217,'Process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7" s="6"/>
      <c r="O2217" s="6"/>
      <c r="P2217" s="6"/>
      <c r="Q2217" s="6"/>
      <c r="R2217" s="6"/>
      <c r="S2217" s="6"/>
      <c r="T2217" s="6"/>
    </row>
    <row r="2218" spans="1:20">
      <c r="A2218" s="6"/>
      <c r="B2218" s="6"/>
      <c r="C2218" s="6"/>
      <c r="D2218" s="6"/>
      <c r="E2218" s="6"/>
      <c r="F2218" s="6"/>
      <c r="G2218" s="6"/>
      <c r="H2218" s="6"/>
      <c r="I2218" s="6"/>
      <c r="J2218" s="6"/>
      <c r="K2218" s="6"/>
      <c r="L2218" s="6">
        <f>IF(A2218="","",IF(H2218="N/A — rationale required",IF(I2218&lt;&gt;"",7,0),IF(H2218="Optimising",6,IF(H2218="Measured",5,IF(H2218="Implemented",4,IF(H2218="Defined",3,IF(H2218="Draft",2,IF(H2218="Gap",1,0))))))))</f>
        <v/>
      </c>
      <c r="M2218" s="6">
        <f>IF(A2218="","",IF(H2218="N/A — rationale required",IF(I2218&lt;&gt;"","Yes","No"),IF(AND(F2218&lt;&gt;"",G2218&lt;&gt;"",J2218&lt;&gt;"",COUNTIFS('Process Definitions'!$B$5:$B$504,A2218,'Process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8" s="6"/>
      <c r="O2218" s="6"/>
      <c r="P2218" s="6"/>
      <c r="Q2218" s="6"/>
      <c r="R2218" s="6"/>
      <c r="S2218" s="6"/>
      <c r="T2218" s="6"/>
    </row>
    <row r="2219" spans="1:20">
      <c r="A2219" s="6"/>
      <c r="B2219" s="6"/>
      <c r="C2219" s="6"/>
      <c r="D2219" s="6"/>
      <c r="E2219" s="6"/>
      <c r="F2219" s="6"/>
      <c r="G2219" s="6"/>
      <c r="H2219" s="6"/>
      <c r="I2219" s="6"/>
      <c r="J2219" s="6"/>
      <c r="K2219" s="6"/>
      <c r="L2219" s="6">
        <f>IF(A2219="","",IF(H2219="N/A — rationale required",IF(I2219&lt;&gt;"",7,0),IF(H2219="Optimising",6,IF(H2219="Measured",5,IF(H2219="Implemented",4,IF(H2219="Defined",3,IF(H2219="Draft",2,IF(H2219="Gap",1,0))))))))</f>
        <v/>
      </c>
      <c r="M2219" s="6">
        <f>IF(A2219="","",IF(H2219="N/A — rationale required",IF(I2219&lt;&gt;"","Yes","No"),IF(AND(F2219&lt;&gt;"",G2219&lt;&gt;"",J2219&lt;&gt;"",COUNTIFS('Process Definitions'!$B$5:$B$504,A2219,'Process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19" s="6"/>
      <c r="O2219" s="6"/>
      <c r="P2219" s="6"/>
      <c r="Q2219" s="6"/>
      <c r="R2219" s="6"/>
      <c r="S2219" s="6"/>
      <c r="T2219" s="6"/>
    </row>
    <row r="2220" spans="1:20">
      <c r="A2220" s="6"/>
      <c r="B2220" s="6"/>
      <c r="C2220" s="6"/>
      <c r="D2220" s="6"/>
      <c r="E2220" s="6"/>
      <c r="F2220" s="6"/>
      <c r="G2220" s="6"/>
      <c r="H2220" s="6"/>
      <c r="I2220" s="6"/>
      <c r="J2220" s="6"/>
      <c r="K2220" s="6"/>
      <c r="L2220" s="6">
        <f>IF(A2220="","",IF(H2220="N/A — rationale required",IF(I2220&lt;&gt;"",7,0),IF(H2220="Optimising",6,IF(H2220="Measured",5,IF(H2220="Implemented",4,IF(H2220="Defined",3,IF(H2220="Draft",2,IF(H2220="Gap",1,0))))))))</f>
        <v/>
      </c>
      <c r="M2220" s="6">
        <f>IF(A2220="","",IF(H2220="N/A — rationale required",IF(I2220&lt;&gt;"","Yes","No"),IF(AND(F2220&lt;&gt;"",G2220&lt;&gt;"",J2220&lt;&gt;"",COUNTIFS('Process Definitions'!$B$5:$B$504,A2220,'Process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0" s="6"/>
      <c r="O2220" s="6"/>
      <c r="P2220" s="6"/>
      <c r="Q2220" s="6"/>
      <c r="R2220" s="6"/>
      <c r="S2220" s="6"/>
      <c r="T2220" s="6"/>
    </row>
    <row r="2221" spans="1:20">
      <c r="A2221" s="6"/>
      <c r="B2221" s="6"/>
      <c r="C2221" s="6"/>
      <c r="D2221" s="6"/>
      <c r="E2221" s="6"/>
      <c r="F2221" s="6"/>
      <c r="G2221" s="6"/>
      <c r="H2221" s="6"/>
      <c r="I2221" s="6"/>
      <c r="J2221" s="6"/>
      <c r="K2221" s="6"/>
      <c r="L2221" s="6">
        <f>IF(A2221="","",IF(H2221="N/A — rationale required",IF(I2221&lt;&gt;"",7,0),IF(H2221="Optimising",6,IF(H2221="Measured",5,IF(H2221="Implemented",4,IF(H2221="Defined",3,IF(H2221="Draft",2,IF(H2221="Gap",1,0))))))))</f>
        <v/>
      </c>
      <c r="M2221" s="6">
        <f>IF(A2221="","",IF(H2221="N/A — rationale required",IF(I2221&lt;&gt;"","Yes","No"),IF(AND(F2221&lt;&gt;"",G2221&lt;&gt;"",J2221&lt;&gt;"",COUNTIFS('Process Definitions'!$B$5:$B$504,A2221,'Process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1" s="6"/>
      <c r="O2221" s="6"/>
      <c r="P2221" s="6"/>
      <c r="Q2221" s="6"/>
      <c r="R2221" s="6"/>
      <c r="S2221" s="6"/>
      <c r="T2221" s="6"/>
    </row>
    <row r="2222" spans="1:20">
      <c r="A2222" s="6"/>
      <c r="B2222" s="6"/>
      <c r="C2222" s="6"/>
      <c r="D2222" s="6"/>
      <c r="E2222" s="6"/>
      <c r="F2222" s="6"/>
      <c r="G2222" s="6"/>
      <c r="H2222" s="6"/>
      <c r="I2222" s="6"/>
      <c r="J2222" s="6"/>
      <c r="K2222" s="6"/>
      <c r="L2222" s="6">
        <f>IF(A2222="","",IF(H2222="N/A — rationale required",IF(I2222&lt;&gt;"",7,0),IF(H2222="Optimising",6,IF(H2222="Measured",5,IF(H2222="Implemented",4,IF(H2222="Defined",3,IF(H2222="Draft",2,IF(H2222="Gap",1,0))))))))</f>
        <v/>
      </c>
      <c r="M2222" s="6">
        <f>IF(A2222="","",IF(H2222="N/A — rationale required",IF(I2222&lt;&gt;"","Yes","No"),IF(AND(F2222&lt;&gt;"",G2222&lt;&gt;"",J2222&lt;&gt;"",COUNTIFS('Process Definitions'!$B$5:$B$504,A2222,'Process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2" s="6"/>
      <c r="O2222" s="6"/>
      <c r="P2222" s="6"/>
      <c r="Q2222" s="6"/>
      <c r="R2222" s="6"/>
      <c r="S2222" s="6"/>
      <c r="T2222" s="6"/>
    </row>
    <row r="2223" spans="1:20">
      <c r="A2223" s="6"/>
      <c r="B2223" s="6"/>
      <c r="C2223" s="6"/>
      <c r="D2223" s="6"/>
      <c r="E2223" s="6"/>
      <c r="F2223" s="6"/>
      <c r="G2223" s="6"/>
      <c r="H2223" s="6"/>
      <c r="I2223" s="6"/>
      <c r="J2223" s="6"/>
      <c r="K2223" s="6"/>
      <c r="L2223" s="6">
        <f>IF(A2223="","",IF(H2223="N/A — rationale required",IF(I2223&lt;&gt;"",7,0),IF(H2223="Optimising",6,IF(H2223="Measured",5,IF(H2223="Implemented",4,IF(H2223="Defined",3,IF(H2223="Draft",2,IF(H2223="Gap",1,0))))))))</f>
        <v/>
      </c>
      <c r="M2223" s="6">
        <f>IF(A2223="","",IF(H2223="N/A — rationale required",IF(I2223&lt;&gt;"","Yes","No"),IF(AND(F2223&lt;&gt;"",G2223&lt;&gt;"",J2223&lt;&gt;"",COUNTIFS('Process Definitions'!$B$5:$B$504,A2223,'Process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3" s="6"/>
      <c r="O2223" s="6"/>
      <c r="P2223" s="6"/>
      <c r="Q2223" s="6"/>
      <c r="R2223" s="6"/>
      <c r="S2223" s="6"/>
      <c r="T2223" s="6"/>
    </row>
    <row r="2224" spans="1:20">
      <c r="A2224" s="6"/>
      <c r="B2224" s="6"/>
      <c r="C2224" s="6"/>
      <c r="D2224" s="6"/>
      <c r="E2224" s="6"/>
      <c r="F2224" s="6"/>
      <c r="G2224" s="6"/>
      <c r="H2224" s="6"/>
      <c r="I2224" s="6"/>
      <c r="J2224" s="6"/>
      <c r="K2224" s="6"/>
      <c r="L2224" s="6">
        <f>IF(A2224="","",IF(H2224="N/A — rationale required",IF(I2224&lt;&gt;"",7,0),IF(H2224="Optimising",6,IF(H2224="Measured",5,IF(H2224="Implemented",4,IF(H2224="Defined",3,IF(H2224="Draft",2,IF(H2224="Gap",1,0))))))))</f>
        <v/>
      </c>
      <c r="M2224" s="6">
        <f>IF(A2224="","",IF(H2224="N/A — rationale required",IF(I2224&lt;&gt;"","Yes","No"),IF(AND(F2224&lt;&gt;"",G2224&lt;&gt;"",J2224&lt;&gt;"",COUNTIFS('Process Definitions'!$B$5:$B$504,A2224,'Process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4" s="6"/>
      <c r="O2224" s="6"/>
      <c r="P2224" s="6"/>
      <c r="Q2224" s="6"/>
      <c r="R2224" s="6"/>
      <c r="S2224" s="6"/>
      <c r="T2224" s="6"/>
    </row>
    <row r="2225" spans="1:20">
      <c r="A2225" s="6"/>
      <c r="B2225" s="6"/>
      <c r="C2225" s="6"/>
      <c r="D2225" s="6"/>
      <c r="E2225" s="6"/>
      <c r="F2225" s="6"/>
      <c r="G2225" s="6"/>
      <c r="H2225" s="6"/>
      <c r="I2225" s="6"/>
      <c r="J2225" s="6"/>
      <c r="K2225" s="6"/>
      <c r="L2225" s="6">
        <f>IF(A2225="","",IF(H2225="N/A — rationale required",IF(I2225&lt;&gt;"",7,0),IF(H2225="Optimising",6,IF(H2225="Measured",5,IF(H2225="Implemented",4,IF(H2225="Defined",3,IF(H2225="Draft",2,IF(H2225="Gap",1,0))))))))</f>
        <v/>
      </c>
      <c r="M2225" s="6">
        <f>IF(A2225="","",IF(H2225="N/A — rationale required",IF(I2225&lt;&gt;"","Yes","No"),IF(AND(F2225&lt;&gt;"",G2225&lt;&gt;"",J2225&lt;&gt;"",COUNTIFS('Process Definitions'!$B$5:$B$504,A2225,'Process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5" s="6"/>
      <c r="O2225" s="6"/>
      <c r="P2225" s="6"/>
      <c r="Q2225" s="6"/>
      <c r="R2225" s="6"/>
      <c r="S2225" s="6"/>
      <c r="T2225" s="6"/>
    </row>
    <row r="2226" spans="1:20">
      <c r="A2226" s="6"/>
      <c r="B2226" s="6"/>
      <c r="C2226" s="6"/>
      <c r="D2226" s="6"/>
      <c r="E2226" s="6"/>
      <c r="F2226" s="6"/>
      <c r="G2226" s="6"/>
      <c r="H2226" s="6"/>
      <c r="I2226" s="6"/>
      <c r="J2226" s="6"/>
      <c r="K2226" s="6"/>
      <c r="L2226" s="6">
        <f>IF(A2226="","",IF(H2226="N/A — rationale required",IF(I2226&lt;&gt;"",7,0),IF(H2226="Optimising",6,IF(H2226="Measured",5,IF(H2226="Implemented",4,IF(H2226="Defined",3,IF(H2226="Draft",2,IF(H2226="Gap",1,0))))))))</f>
        <v/>
      </c>
      <c r="M2226" s="6">
        <f>IF(A2226="","",IF(H2226="N/A — rationale required",IF(I2226&lt;&gt;"","Yes","No"),IF(AND(F2226&lt;&gt;"",G2226&lt;&gt;"",J2226&lt;&gt;"",COUNTIFS('Process Definitions'!$B$5:$B$504,A2226,'Process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6" s="6"/>
      <c r="O2226" s="6"/>
      <c r="P2226" s="6"/>
      <c r="Q2226" s="6"/>
      <c r="R2226" s="6"/>
      <c r="S2226" s="6"/>
      <c r="T2226" s="6"/>
    </row>
    <row r="2227" spans="1:20">
      <c r="A2227" s="6"/>
      <c r="B2227" s="6"/>
      <c r="C2227" s="6"/>
      <c r="D2227" s="6"/>
      <c r="E2227" s="6"/>
      <c r="F2227" s="6"/>
      <c r="G2227" s="6"/>
      <c r="H2227" s="6"/>
      <c r="I2227" s="6"/>
      <c r="J2227" s="6"/>
      <c r="K2227" s="6"/>
      <c r="L2227" s="6">
        <f>IF(A2227="","",IF(H2227="N/A — rationale required",IF(I2227&lt;&gt;"",7,0),IF(H2227="Optimising",6,IF(H2227="Measured",5,IF(H2227="Implemented",4,IF(H2227="Defined",3,IF(H2227="Draft",2,IF(H2227="Gap",1,0))))))))</f>
        <v/>
      </c>
      <c r="M2227" s="6">
        <f>IF(A2227="","",IF(H2227="N/A — rationale required",IF(I2227&lt;&gt;"","Yes","No"),IF(AND(F2227&lt;&gt;"",G2227&lt;&gt;"",J2227&lt;&gt;"",COUNTIFS('Process Definitions'!$B$5:$B$504,A2227,'Process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7" s="6"/>
      <c r="O2227" s="6"/>
      <c r="P2227" s="6"/>
      <c r="Q2227" s="6"/>
      <c r="R2227" s="6"/>
      <c r="S2227" s="6"/>
      <c r="T2227" s="6"/>
    </row>
    <row r="2228" spans="1:20">
      <c r="A2228" s="6"/>
      <c r="B2228" s="6"/>
      <c r="C2228" s="6"/>
      <c r="D2228" s="6"/>
      <c r="E2228" s="6"/>
      <c r="F2228" s="6"/>
      <c r="G2228" s="6"/>
      <c r="H2228" s="6"/>
      <c r="I2228" s="6"/>
      <c r="J2228" s="6"/>
      <c r="K2228" s="6"/>
      <c r="L2228" s="6">
        <f>IF(A2228="","",IF(H2228="N/A — rationale required",IF(I2228&lt;&gt;"",7,0),IF(H2228="Optimising",6,IF(H2228="Measured",5,IF(H2228="Implemented",4,IF(H2228="Defined",3,IF(H2228="Draft",2,IF(H2228="Gap",1,0))))))))</f>
        <v/>
      </c>
      <c r="M2228" s="6">
        <f>IF(A2228="","",IF(H2228="N/A — rationale required",IF(I2228&lt;&gt;"","Yes","No"),IF(AND(F2228&lt;&gt;"",G2228&lt;&gt;"",J2228&lt;&gt;"",COUNTIFS('Process Definitions'!$B$5:$B$504,A2228,'Process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8" s="6"/>
      <c r="O2228" s="6"/>
      <c r="P2228" s="6"/>
      <c r="Q2228" s="6"/>
      <c r="R2228" s="6"/>
      <c r="S2228" s="6"/>
      <c r="T2228" s="6"/>
    </row>
    <row r="2229" spans="1:20">
      <c r="A2229" s="6"/>
      <c r="B2229" s="6"/>
      <c r="C2229" s="6"/>
      <c r="D2229" s="6"/>
      <c r="E2229" s="6"/>
      <c r="F2229" s="6"/>
      <c r="G2229" s="6"/>
      <c r="H2229" s="6"/>
      <c r="I2229" s="6"/>
      <c r="J2229" s="6"/>
      <c r="K2229" s="6"/>
      <c r="L2229" s="6">
        <f>IF(A2229="","",IF(H2229="N/A — rationale required",IF(I2229&lt;&gt;"",7,0),IF(H2229="Optimising",6,IF(H2229="Measured",5,IF(H2229="Implemented",4,IF(H2229="Defined",3,IF(H2229="Draft",2,IF(H2229="Gap",1,0))))))))</f>
        <v/>
      </c>
      <c r="M2229" s="6">
        <f>IF(A2229="","",IF(H2229="N/A — rationale required",IF(I2229&lt;&gt;"","Yes","No"),IF(AND(F2229&lt;&gt;"",G2229&lt;&gt;"",J2229&lt;&gt;"",COUNTIFS('Process Definitions'!$B$5:$B$504,A2229,'Process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29" s="6"/>
      <c r="O2229" s="6"/>
      <c r="P2229" s="6"/>
      <c r="Q2229" s="6"/>
      <c r="R2229" s="6"/>
      <c r="S2229" s="6"/>
      <c r="T2229" s="6"/>
    </row>
    <row r="2230" spans="1:20">
      <c r="A2230" s="6"/>
      <c r="B2230" s="6"/>
      <c r="C2230" s="6"/>
      <c r="D2230" s="6"/>
      <c r="E2230" s="6"/>
      <c r="F2230" s="6"/>
      <c r="G2230" s="6"/>
      <c r="H2230" s="6"/>
      <c r="I2230" s="6"/>
      <c r="J2230" s="6"/>
      <c r="K2230" s="6"/>
      <c r="L2230" s="6">
        <f>IF(A2230="","",IF(H2230="N/A — rationale required",IF(I2230&lt;&gt;"",7,0),IF(H2230="Optimising",6,IF(H2230="Measured",5,IF(H2230="Implemented",4,IF(H2230="Defined",3,IF(H2230="Draft",2,IF(H2230="Gap",1,0))))))))</f>
        <v/>
      </c>
      <c r="M2230" s="6">
        <f>IF(A2230="","",IF(H2230="N/A — rationale required",IF(I2230&lt;&gt;"","Yes","No"),IF(AND(F2230&lt;&gt;"",G2230&lt;&gt;"",J2230&lt;&gt;"",COUNTIFS('Process Definitions'!$B$5:$B$504,A2230,'Process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0" s="6"/>
      <c r="O2230" s="6"/>
      <c r="P2230" s="6"/>
      <c r="Q2230" s="6"/>
      <c r="R2230" s="6"/>
      <c r="S2230" s="6"/>
      <c r="T2230" s="6"/>
    </row>
    <row r="2231" spans="1:20">
      <c r="A2231" s="6"/>
      <c r="B2231" s="6"/>
      <c r="C2231" s="6"/>
      <c r="D2231" s="6"/>
      <c r="E2231" s="6"/>
      <c r="F2231" s="6"/>
      <c r="G2231" s="6"/>
      <c r="H2231" s="6"/>
      <c r="I2231" s="6"/>
      <c r="J2231" s="6"/>
      <c r="K2231" s="6"/>
      <c r="L2231" s="6">
        <f>IF(A2231="","",IF(H2231="N/A — rationale required",IF(I2231&lt;&gt;"",7,0),IF(H2231="Optimising",6,IF(H2231="Measured",5,IF(H2231="Implemented",4,IF(H2231="Defined",3,IF(H2231="Draft",2,IF(H2231="Gap",1,0))))))))</f>
        <v/>
      </c>
      <c r="M2231" s="6">
        <f>IF(A2231="","",IF(H2231="N/A — rationale required",IF(I2231&lt;&gt;"","Yes","No"),IF(AND(F2231&lt;&gt;"",G2231&lt;&gt;"",J2231&lt;&gt;"",COUNTIFS('Process Definitions'!$B$5:$B$504,A2231,'Process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1" s="6"/>
      <c r="O2231" s="6"/>
      <c r="P2231" s="6"/>
      <c r="Q2231" s="6"/>
      <c r="R2231" s="6"/>
      <c r="S2231" s="6"/>
      <c r="T2231" s="6"/>
    </row>
    <row r="2232" spans="1:20">
      <c r="A2232" s="6"/>
      <c r="B2232" s="6"/>
      <c r="C2232" s="6"/>
      <c r="D2232" s="6"/>
      <c r="E2232" s="6"/>
      <c r="F2232" s="6"/>
      <c r="G2232" s="6"/>
      <c r="H2232" s="6"/>
      <c r="I2232" s="6"/>
      <c r="J2232" s="6"/>
      <c r="K2232" s="6"/>
      <c r="L2232" s="6">
        <f>IF(A2232="","",IF(H2232="N/A — rationale required",IF(I2232&lt;&gt;"",7,0),IF(H2232="Optimising",6,IF(H2232="Measured",5,IF(H2232="Implemented",4,IF(H2232="Defined",3,IF(H2232="Draft",2,IF(H2232="Gap",1,0))))))))</f>
        <v/>
      </c>
      <c r="M2232" s="6">
        <f>IF(A2232="","",IF(H2232="N/A — rationale required",IF(I2232&lt;&gt;"","Yes","No"),IF(AND(F2232&lt;&gt;"",G2232&lt;&gt;"",J2232&lt;&gt;"",COUNTIFS('Process Definitions'!$B$5:$B$504,A2232,'Process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2" s="6"/>
      <c r="O2232" s="6"/>
      <c r="P2232" s="6"/>
      <c r="Q2232" s="6"/>
      <c r="R2232" s="6"/>
      <c r="S2232" s="6"/>
      <c r="T2232" s="6"/>
    </row>
    <row r="2233" spans="1:20">
      <c r="A2233" s="6"/>
      <c r="B2233" s="6"/>
      <c r="C2233" s="6"/>
      <c r="D2233" s="6"/>
      <c r="E2233" s="6"/>
      <c r="F2233" s="6"/>
      <c r="G2233" s="6"/>
      <c r="H2233" s="6"/>
      <c r="I2233" s="6"/>
      <c r="J2233" s="6"/>
      <c r="K2233" s="6"/>
      <c r="L2233" s="6">
        <f>IF(A2233="","",IF(H2233="N/A — rationale required",IF(I2233&lt;&gt;"",7,0),IF(H2233="Optimising",6,IF(H2233="Measured",5,IF(H2233="Implemented",4,IF(H2233="Defined",3,IF(H2233="Draft",2,IF(H2233="Gap",1,0))))))))</f>
        <v/>
      </c>
      <c r="M2233" s="6">
        <f>IF(A2233="","",IF(H2233="N/A — rationale required",IF(I2233&lt;&gt;"","Yes","No"),IF(AND(F2233&lt;&gt;"",G2233&lt;&gt;"",J2233&lt;&gt;"",COUNTIFS('Process Definitions'!$B$5:$B$504,A2233,'Process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3" s="6"/>
      <c r="O2233" s="6"/>
      <c r="P2233" s="6"/>
      <c r="Q2233" s="6"/>
      <c r="R2233" s="6"/>
      <c r="S2233" s="6"/>
      <c r="T2233" s="6"/>
    </row>
    <row r="2234" spans="1:20">
      <c r="A2234" s="6"/>
      <c r="B2234" s="6"/>
      <c r="C2234" s="6"/>
      <c r="D2234" s="6"/>
      <c r="E2234" s="6"/>
      <c r="F2234" s="6"/>
      <c r="G2234" s="6"/>
      <c r="H2234" s="6"/>
      <c r="I2234" s="6"/>
      <c r="J2234" s="6"/>
      <c r="K2234" s="6"/>
      <c r="L2234" s="6">
        <f>IF(A2234="","",IF(H2234="N/A — rationale required",IF(I2234&lt;&gt;"",7,0),IF(H2234="Optimising",6,IF(H2234="Measured",5,IF(H2234="Implemented",4,IF(H2234="Defined",3,IF(H2234="Draft",2,IF(H2234="Gap",1,0))))))))</f>
        <v/>
      </c>
      <c r="M2234" s="6">
        <f>IF(A2234="","",IF(H2234="N/A — rationale required",IF(I2234&lt;&gt;"","Yes","No"),IF(AND(F2234&lt;&gt;"",G2234&lt;&gt;"",J2234&lt;&gt;"",COUNTIFS('Process Definitions'!$B$5:$B$504,A2234,'Process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4" s="6"/>
      <c r="O2234" s="6"/>
      <c r="P2234" s="6"/>
      <c r="Q2234" s="6"/>
      <c r="R2234" s="6"/>
      <c r="S2234" s="6"/>
      <c r="T2234" s="6"/>
    </row>
    <row r="2235" spans="1:20">
      <c r="A2235" s="6"/>
      <c r="B2235" s="6"/>
      <c r="C2235" s="6"/>
      <c r="D2235" s="6"/>
      <c r="E2235" s="6"/>
      <c r="F2235" s="6"/>
      <c r="G2235" s="6"/>
      <c r="H2235" s="6"/>
      <c r="I2235" s="6"/>
      <c r="J2235" s="6"/>
      <c r="K2235" s="6"/>
      <c r="L2235" s="6">
        <f>IF(A2235="","",IF(H2235="N/A — rationale required",IF(I2235&lt;&gt;"",7,0),IF(H2235="Optimising",6,IF(H2235="Measured",5,IF(H2235="Implemented",4,IF(H2235="Defined",3,IF(H2235="Draft",2,IF(H2235="Gap",1,0))))))))</f>
        <v/>
      </c>
      <c r="M2235" s="6">
        <f>IF(A2235="","",IF(H2235="N/A — rationale required",IF(I2235&lt;&gt;"","Yes","No"),IF(AND(F2235&lt;&gt;"",G2235&lt;&gt;"",J2235&lt;&gt;"",COUNTIFS('Process Definitions'!$B$5:$B$504,A2235,'Process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5" s="6"/>
      <c r="O2235" s="6"/>
      <c r="P2235" s="6"/>
      <c r="Q2235" s="6"/>
      <c r="R2235" s="6"/>
      <c r="S2235" s="6"/>
      <c r="T2235" s="6"/>
    </row>
    <row r="2236" spans="1:20">
      <c r="A2236" s="6"/>
      <c r="B2236" s="6"/>
      <c r="C2236" s="6"/>
      <c r="D2236" s="6"/>
      <c r="E2236" s="6"/>
      <c r="F2236" s="6"/>
      <c r="G2236" s="6"/>
      <c r="H2236" s="6"/>
      <c r="I2236" s="6"/>
      <c r="J2236" s="6"/>
      <c r="K2236" s="6"/>
      <c r="L2236" s="6">
        <f>IF(A2236="","",IF(H2236="N/A — rationale required",IF(I2236&lt;&gt;"",7,0),IF(H2236="Optimising",6,IF(H2236="Measured",5,IF(H2236="Implemented",4,IF(H2236="Defined",3,IF(H2236="Draft",2,IF(H2236="Gap",1,0))))))))</f>
        <v/>
      </c>
      <c r="M2236" s="6">
        <f>IF(A2236="","",IF(H2236="N/A — rationale required",IF(I2236&lt;&gt;"","Yes","No"),IF(AND(F2236&lt;&gt;"",G2236&lt;&gt;"",J2236&lt;&gt;"",COUNTIFS('Process Definitions'!$B$5:$B$504,A2236,'Process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6" s="6"/>
      <c r="O2236" s="6"/>
      <c r="P2236" s="6"/>
      <c r="Q2236" s="6"/>
      <c r="R2236" s="6"/>
      <c r="S2236" s="6"/>
      <c r="T2236" s="6"/>
    </row>
    <row r="2237" spans="1:20">
      <c r="A2237" s="6"/>
      <c r="B2237" s="6"/>
      <c r="C2237" s="6"/>
      <c r="D2237" s="6"/>
      <c r="E2237" s="6"/>
      <c r="F2237" s="6"/>
      <c r="G2237" s="6"/>
      <c r="H2237" s="6"/>
      <c r="I2237" s="6"/>
      <c r="J2237" s="6"/>
      <c r="K2237" s="6"/>
      <c r="L2237" s="6">
        <f>IF(A2237="","",IF(H2237="N/A — rationale required",IF(I2237&lt;&gt;"",7,0),IF(H2237="Optimising",6,IF(H2237="Measured",5,IF(H2237="Implemented",4,IF(H2237="Defined",3,IF(H2237="Draft",2,IF(H2237="Gap",1,0))))))))</f>
        <v/>
      </c>
      <c r="M2237" s="6">
        <f>IF(A2237="","",IF(H2237="N/A — rationale required",IF(I2237&lt;&gt;"","Yes","No"),IF(AND(F2237&lt;&gt;"",G2237&lt;&gt;"",J2237&lt;&gt;"",COUNTIFS('Process Definitions'!$B$5:$B$504,A2237,'Process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7" s="6"/>
      <c r="O2237" s="6"/>
      <c r="P2237" s="6"/>
      <c r="Q2237" s="6"/>
      <c r="R2237" s="6"/>
      <c r="S2237" s="6"/>
      <c r="T2237" s="6"/>
    </row>
    <row r="2238" spans="1:20">
      <c r="A2238" s="6"/>
      <c r="B2238" s="6"/>
      <c r="C2238" s="6"/>
      <c r="D2238" s="6"/>
      <c r="E2238" s="6"/>
      <c r="F2238" s="6"/>
      <c r="G2238" s="6"/>
      <c r="H2238" s="6"/>
      <c r="I2238" s="6"/>
      <c r="J2238" s="6"/>
      <c r="K2238" s="6"/>
      <c r="L2238" s="6">
        <f>IF(A2238="","",IF(H2238="N/A — rationale required",IF(I2238&lt;&gt;"",7,0),IF(H2238="Optimising",6,IF(H2238="Measured",5,IF(H2238="Implemented",4,IF(H2238="Defined",3,IF(H2238="Draft",2,IF(H2238="Gap",1,0))))))))</f>
        <v/>
      </c>
      <c r="M2238" s="6">
        <f>IF(A2238="","",IF(H2238="N/A — rationale required",IF(I2238&lt;&gt;"","Yes","No"),IF(AND(F2238&lt;&gt;"",G2238&lt;&gt;"",J2238&lt;&gt;"",COUNTIFS('Process Definitions'!$B$5:$B$504,A2238,'Process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8" s="6"/>
      <c r="O2238" s="6"/>
      <c r="P2238" s="6"/>
      <c r="Q2238" s="6"/>
      <c r="R2238" s="6"/>
      <c r="S2238" s="6"/>
      <c r="T2238" s="6"/>
    </row>
    <row r="2239" spans="1:20">
      <c r="A2239" s="6"/>
      <c r="B2239" s="6"/>
      <c r="C2239" s="6"/>
      <c r="D2239" s="6"/>
      <c r="E2239" s="6"/>
      <c r="F2239" s="6"/>
      <c r="G2239" s="6"/>
      <c r="H2239" s="6"/>
      <c r="I2239" s="6"/>
      <c r="J2239" s="6"/>
      <c r="K2239" s="6"/>
      <c r="L2239" s="6">
        <f>IF(A2239="","",IF(H2239="N/A — rationale required",IF(I2239&lt;&gt;"",7,0),IF(H2239="Optimising",6,IF(H2239="Measured",5,IF(H2239="Implemented",4,IF(H2239="Defined",3,IF(H2239="Draft",2,IF(H2239="Gap",1,0))))))))</f>
        <v/>
      </c>
      <c r="M2239" s="6">
        <f>IF(A2239="","",IF(H2239="N/A — rationale required",IF(I2239&lt;&gt;"","Yes","No"),IF(AND(F2239&lt;&gt;"",G2239&lt;&gt;"",J2239&lt;&gt;"",COUNTIFS('Process Definitions'!$B$5:$B$504,A2239,'Process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39" s="6"/>
      <c r="O2239" s="6"/>
      <c r="P2239" s="6"/>
      <c r="Q2239" s="6"/>
      <c r="R2239" s="6"/>
      <c r="S2239" s="6"/>
      <c r="T2239" s="6"/>
    </row>
    <row r="2240" spans="1:20">
      <c r="A2240" s="6"/>
      <c r="B2240" s="6"/>
      <c r="C2240" s="6"/>
      <c r="D2240" s="6"/>
      <c r="E2240" s="6"/>
      <c r="F2240" s="6"/>
      <c r="G2240" s="6"/>
      <c r="H2240" s="6"/>
      <c r="I2240" s="6"/>
      <c r="J2240" s="6"/>
      <c r="K2240" s="6"/>
      <c r="L2240" s="6">
        <f>IF(A2240="","",IF(H2240="N/A — rationale required",IF(I2240&lt;&gt;"",7,0),IF(H2240="Optimising",6,IF(H2240="Measured",5,IF(H2240="Implemented",4,IF(H2240="Defined",3,IF(H2240="Draft",2,IF(H2240="Gap",1,0))))))))</f>
        <v/>
      </c>
      <c r="M2240" s="6">
        <f>IF(A2240="","",IF(H2240="N/A — rationale required",IF(I2240&lt;&gt;"","Yes","No"),IF(AND(F2240&lt;&gt;"",G2240&lt;&gt;"",J2240&lt;&gt;"",COUNTIFS('Process Definitions'!$B$5:$B$504,A2240,'Process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0" s="6"/>
      <c r="O2240" s="6"/>
      <c r="P2240" s="6"/>
      <c r="Q2240" s="6"/>
      <c r="R2240" s="6"/>
      <c r="S2240" s="6"/>
      <c r="T2240" s="6"/>
    </row>
    <row r="2241" spans="1:20">
      <c r="A2241" s="6"/>
      <c r="B2241" s="6"/>
      <c r="C2241" s="6"/>
      <c r="D2241" s="6"/>
      <c r="E2241" s="6"/>
      <c r="F2241" s="6"/>
      <c r="G2241" s="6"/>
      <c r="H2241" s="6"/>
      <c r="I2241" s="6"/>
      <c r="J2241" s="6"/>
      <c r="K2241" s="6"/>
      <c r="L2241" s="6">
        <f>IF(A2241="","",IF(H2241="N/A — rationale required",IF(I2241&lt;&gt;"",7,0),IF(H2241="Optimising",6,IF(H2241="Measured",5,IF(H2241="Implemented",4,IF(H2241="Defined",3,IF(H2241="Draft",2,IF(H2241="Gap",1,0))))))))</f>
        <v/>
      </c>
      <c r="M2241" s="6">
        <f>IF(A2241="","",IF(H2241="N/A — rationale required",IF(I2241&lt;&gt;"","Yes","No"),IF(AND(F2241&lt;&gt;"",G2241&lt;&gt;"",J2241&lt;&gt;"",COUNTIFS('Process Definitions'!$B$5:$B$504,A2241,'Process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1" s="6"/>
      <c r="O2241" s="6"/>
      <c r="P2241" s="6"/>
      <c r="Q2241" s="6"/>
      <c r="R2241" s="6"/>
      <c r="S2241" s="6"/>
      <c r="T2241" s="6"/>
    </row>
    <row r="2242" spans="1:20">
      <c r="A2242" s="6"/>
      <c r="B2242" s="6"/>
      <c r="C2242" s="6"/>
      <c r="D2242" s="6"/>
      <c r="E2242" s="6"/>
      <c r="F2242" s="6"/>
      <c r="G2242" s="6"/>
      <c r="H2242" s="6"/>
      <c r="I2242" s="6"/>
      <c r="J2242" s="6"/>
      <c r="K2242" s="6"/>
      <c r="L2242" s="6">
        <f>IF(A2242="","",IF(H2242="N/A — rationale required",IF(I2242&lt;&gt;"",7,0),IF(H2242="Optimising",6,IF(H2242="Measured",5,IF(H2242="Implemented",4,IF(H2242="Defined",3,IF(H2242="Draft",2,IF(H2242="Gap",1,0))))))))</f>
        <v/>
      </c>
      <c r="M2242" s="6">
        <f>IF(A2242="","",IF(H2242="N/A — rationale required",IF(I2242&lt;&gt;"","Yes","No"),IF(AND(F2242&lt;&gt;"",G2242&lt;&gt;"",J2242&lt;&gt;"",COUNTIFS('Process Definitions'!$B$5:$B$504,A2242,'Process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2" s="6"/>
      <c r="O2242" s="6"/>
      <c r="P2242" s="6"/>
      <c r="Q2242" s="6"/>
      <c r="R2242" s="6"/>
      <c r="S2242" s="6"/>
      <c r="T2242" s="6"/>
    </row>
    <row r="2243" spans="1:20">
      <c r="A2243" s="6"/>
      <c r="B2243" s="6"/>
      <c r="C2243" s="6"/>
      <c r="D2243" s="6"/>
      <c r="E2243" s="6"/>
      <c r="F2243" s="6"/>
      <c r="G2243" s="6"/>
      <c r="H2243" s="6"/>
      <c r="I2243" s="6"/>
      <c r="J2243" s="6"/>
      <c r="K2243" s="6"/>
      <c r="L2243" s="6">
        <f>IF(A2243="","",IF(H2243="N/A — rationale required",IF(I2243&lt;&gt;"",7,0),IF(H2243="Optimising",6,IF(H2243="Measured",5,IF(H2243="Implemented",4,IF(H2243="Defined",3,IF(H2243="Draft",2,IF(H2243="Gap",1,0))))))))</f>
        <v/>
      </c>
      <c r="M2243" s="6">
        <f>IF(A2243="","",IF(H2243="N/A — rationale required",IF(I2243&lt;&gt;"","Yes","No"),IF(AND(F2243&lt;&gt;"",G2243&lt;&gt;"",J2243&lt;&gt;"",COUNTIFS('Process Definitions'!$B$5:$B$504,A2243,'Process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3" s="6"/>
      <c r="O2243" s="6"/>
      <c r="P2243" s="6"/>
      <c r="Q2243" s="6"/>
      <c r="R2243" s="6"/>
      <c r="S2243" s="6"/>
      <c r="T2243" s="6"/>
    </row>
    <row r="2244" spans="1:20">
      <c r="A2244" s="6"/>
      <c r="B2244" s="6"/>
      <c r="C2244" s="6"/>
      <c r="D2244" s="6"/>
      <c r="E2244" s="6"/>
      <c r="F2244" s="6"/>
      <c r="G2244" s="6"/>
      <c r="H2244" s="6"/>
      <c r="I2244" s="6"/>
      <c r="J2244" s="6"/>
      <c r="K2244" s="6"/>
      <c r="L2244" s="6">
        <f>IF(A2244="","",IF(H2244="N/A — rationale required",IF(I2244&lt;&gt;"",7,0),IF(H2244="Optimising",6,IF(H2244="Measured",5,IF(H2244="Implemented",4,IF(H2244="Defined",3,IF(H2244="Draft",2,IF(H2244="Gap",1,0))))))))</f>
        <v/>
      </c>
      <c r="M2244" s="6">
        <f>IF(A2244="","",IF(H2244="N/A — rationale required",IF(I2244&lt;&gt;"","Yes","No"),IF(AND(F2244&lt;&gt;"",G2244&lt;&gt;"",J2244&lt;&gt;"",COUNTIFS('Process Definitions'!$B$5:$B$504,A2244,'Process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4" s="6"/>
      <c r="O2244" s="6"/>
      <c r="P2244" s="6"/>
      <c r="Q2244" s="6"/>
      <c r="R2244" s="6"/>
      <c r="S2244" s="6"/>
      <c r="T2244" s="6"/>
    </row>
    <row r="2245" spans="1:20">
      <c r="A2245" s="6"/>
      <c r="B2245" s="6"/>
      <c r="C2245" s="6"/>
      <c r="D2245" s="6"/>
      <c r="E2245" s="6"/>
      <c r="F2245" s="6"/>
      <c r="G2245" s="6"/>
      <c r="H2245" s="6"/>
      <c r="I2245" s="6"/>
      <c r="J2245" s="6"/>
      <c r="K2245" s="6"/>
      <c r="L2245" s="6">
        <f>IF(A2245="","",IF(H2245="N/A — rationale required",IF(I2245&lt;&gt;"",7,0),IF(H2245="Optimising",6,IF(H2245="Measured",5,IF(H2245="Implemented",4,IF(H2245="Defined",3,IF(H2245="Draft",2,IF(H2245="Gap",1,0))))))))</f>
        <v/>
      </c>
      <c r="M2245" s="6">
        <f>IF(A2245="","",IF(H2245="N/A — rationale required",IF(I2245&lt;&gt;"","Yes","No"),IF(AND(F2245&lt;&gt;"",G2245&lt;&gt;"",J2245&lt;&gt;"",COUNTIFS('Process Definitions'!$B$5:$B$504,A2245,'Process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5" s="6"/>
      <c r="O2245" s="6"/>
      <c r="P2245" s="6"/>
      <c r="Q2245" s="6"/>
      <c r="R2245" s="6"/>
      <c r="S2245" s="6"/>
      <c r="T2245" s="6"/>
    </row>
    <row r="2246" spans="1:20">
      <c r="A2246" s="6"/>
      <c r="B2246" s="6"/>
      <c r="C2246" s="6"/>
      <c r="D2246" s="6"/>
      <c r="E2246" s="6"/>
      <c r="F2246" s="6"/>
      <c r="G2246" s="6"/>
      <c r="H2246" s="6"/>
      <c r="I2246" s="6"/>
      <c r="J2246" s="6"/>
      <c r="K2246" s="6"/>
      <c r="L2246" s="6">
        <f>IF(A2246="","",IF(H2246="N/A — rationale required",IF(I2246&lt;&gt;"",7,0),IF(H2246="Optimising",6,IF(H2246="Measured",5,IF(H2246="Implemented",4,IF(H2246="Defined",3,IF(H2246="Draft",2,IF(H2246="Gap",1,0))))))))</f>
        <v/>
      </c>
      <c r="M2246" s="6">
        <f>IF(A2246="","",IF(H2246="N/A — rationale required",IF(I2246&lt;&gt;"","Yes","No"),IF(AND(F2246&lt;&gt;"",G2246&lt;&gt;"",J2246&lt;&gt;"",COUNTIFS('Process Definitions'!$B$5:$B$504,A2246,'Process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6" s="6"/>
      <c r="O2246" s="6"/>
      <c r="P2246" s="6"/>
      <c r="Q2246" s="6"/>
      <c r="R2246" s="6"/>
      <c r="S2246" s="6"/>
      <c r="T2246" s="6"/>
    </row>
    <row r="2247" spans="1:20">
      <c r="A2247" s="6"/>
      <c r="B2247" s="6"/>
      <c r="C2247" s="6"/>
      <c r="D2247" s="6"/>
      <c r="E2247" s="6"/>
      <c r="F2247" s="6"/>
      <c r="G2247" s="6"/>
      <c r="H2247" s="6"/>
      <c r="I2247" s="6"/>
      <c r="J2247" s="6"/>
      <c r="K2247" s="6"/>
      <c r="L2247" s="6">
        <f>IF(A2247="","",IF(H2247="N/A — rationale required",IF(I2247&lt;&gt;"",7,0),IF(H2247="Optimising",6,IF(H2247="Measured",5,IF(H2247="Implemented",4,IF(H2247="Defined",3,IF(H2247="Draft",2,IF(H2247="Gap",1,0))))))))</f>
        <v/>
      </c>
      <c r="M2247" s="6">
        <f>IF(A2247="","",IF(H2247="N/A — rationale required",IF(I2247&lt;&gt;"","Yes","No"),IF(AND(F2247&lt;&gt;"",G2247&lt;&gt;"",J2247&lt;&gt;"",COUNTIFS('Process Definitions'!$B$5:$B$504,A2247,'Process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7" s="6"/>
      <c r="O2247" s="6"/>
      <c r="P2247" s="6"/>
      <c r="Q2247" s="6"/>
      <c r="R2247" s="6"/>
      <c r="S2247" s="6"/>
      <c r="T2247" s="6"/>
    </row>
    <row r="2248" spans="1:20">
      <c r="A2248" s="6"/>
      <c r="B2248" s="6"/>
      <c r="C2248" s="6"/>
      <c r="D2248" s="6"/>
      <c r="E2248" s="6"/>
      <c r="F2248" s="6"/>
      <c r="G2248" s="6"/>
      <c r="H2248" s="6"/>
      <c r="I2248" s="6"/>
      <c r="J2248" s="6"/>
      <c r="K2248" s="6"/>
      <c r="L2248" s="6">
        <f>IF(A2248="","",IF(H2248="N/A — rationale required",IF(I2248&lt;&gt;"",7,0),IF(H2248="Optimising",6,IF(H2248="Measured",5,IF(H2248="Implemented",4,IF(H2248="Defined",3,IF(H2248="Draft",2,IF(H2248="Gap",1,0))))))))</f>
        <v/>
      </c>
      <c r="M2248" s="6">
        <f>IF(A2248="","",IF(H2248="N/A — rationale required",IF(I2248&lt;&gt;"","Yes","No"),IF(AND(F2248&lt;&gt;"",G2248&lt;&gt;"",J2248&lt;&gt;"",COUNTIFS('Process Definitions'!$B$5:$B$504,A2248,'Process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8" s="6"/>
      <c r="O2248" s="6"/>
      <c r="P2248" s="6"/>
      <c r="Q2248" s="6"/>
      <c r="R2248" s="6"/>
      <c r="S2248" s="6"/>
      <c r="T2248" s="6"/>
    </row>
    <row r="2249" spans="1:20">
      <c r="A2249" s="6"/>
      <c r="B2249" s="6"/>
      <c r="C2249" s="6"/>
      <c r="D2249" s="6"/>
      <c r="E2249" s="6"/>
      <c r="F2249" s="6"/>
      <c r="G2249" s="6"/>
      <c r="H2249" s="6"/>
      <c r="I2249" s="6"/>
      <c r="J2249" s="6"/>
      <c r="K2249" s="6"/>
      <c r="L2249" s="6">
        <f>IF(A2249="","",IF(H2249="N/A — rationale required",IF(I2249&lt;&gt;"",7,0),IF(H2249="Optimising",6,IF(H2249="Measured",5,IF(H2249="Implemented",4,IF(H2249="Defined",3,IF(H2249="Draft",2,IF(H2249="Gap",1,0))))))))</f>
        <v/>
      </c>
      <c r="M2249" s="6">
        <f>IF(A2249="","",IF(H2249="N/A — rationale required",IF(I2249&lt;&gt;"","Yes","No"),IF(AND(F2249&lt;&gt;"",G2249&lt;&gt;"",J2249&lt;&gt;"",COUNTIFS('Process Definitions'!$B$5:$B$504,A2249,'Process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49" s="6"/>
      <c r="O2249" s="6"/>
      <c r="P2249" s="6"/>
      <c r="Q2249" s="6"/>
      <c r="R2249" s="6"/>
      <c r="S2249" s="6"/>
      <c r="T2249" s="6"/>
    </row>
    <row r="2250" spans="1:20">
      <c r="A2250" s="6"/>
      <c r="B2250" s="6"/>
      <c r="C2250" s="6"/>
      <c r="D2250" s="6"/>
      <c r="E2250" s="6"/>
      <c r="F2250" s="6"/>
      <c r="G2250" s="6"/>
      <c r="H2250" s="6"/>
      <c r="I2250" s="6"/>
      <c r="J2250" s="6"/>
      <c r="K2250" s="6"/>
      <c r="L2250" s="6">
        <f>IF(A2250="","",IF(H2250="N/A — rationale required",IF(I2250&lt;&gt;"",7,0),IF(H2250="Optimising",6,IF(H2250="Measured",5,IF(H2250="Implemented",4,IF(H2250="Defined",3,IF(H2250="Draft",2,IF(H2250="Gap",1,0))))))))</f>
        <v/>
      </c>
      <c r="M2250" s="6">
        <f>IF(A2250="","",IF(H2250="N/A — rationale required",IF(I2250&lt;&gt;"","Yes","No"),IF(AND(F2250&lt;&gt;"",G2250&lt;&gt;"",J2250&lt;&gt;"",COUNTIFS('Process Definitions'!$B$5:$B$504,A2250,'Process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0" s="6"/>
      <c r="O2250" s="6"/>
      <c r="P2250" s="6"/>
      <c r="Q2250" s="6"/>
      <c r="R2250" s="6"/>
      <c r="S2250" s="6"/>
      <c r="T2250" s="6"/>
    </row>
    <row r="2251" spans="1:20">
      <c r="A2251" s="6"/>
      <c r="B2251" s="6"/>
      <c r="C2251" s="6"/>
      <c r="D2251" s="6"/>
      <c r="E2251" s="6"/>
      <c r="F2251" s="6"/>
      <c r="G2251" s="6"/>
      <c r="H2251" s="6"/>
      <c r="I2251" s="6"/>
      <c r="J2251" s="6"/>
      <c r="K2251" s="6"/>
      <c r="L2251" s="6">
        <f>IF(A2251="","",IF(H2251="N/A — rationale required",IF(I2251&lt;&gt;"",7,0),IF(H2251="Optimising",6,IF(H2251="Measured",5,IF(H2251="Implemented",4,IF(H2251="Defined",3,IF(H2251="Draft",2,IF(H2251="Gap",1,0))))))))</f>
        <v/>
      </c>
      <c r="M2251" s="6">
        <f>IF(A2251="","",IF(H2251="N/A — rationale required",IF(I2251&lt;&gt;"","Yes","No"),IF(AND(F2251&lt;&gt;"",G2251&lt;&gt;"",J2251&lt;&gt;"",COUNTIFS('Process Definitions'!$B$5:$B$504,A2251,'Process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1" s="6"/>
      <c r="O2251" s="6"/>
      <c r="P2251" s="6"/>
      <c r="Q2251" s="6"/>
      <c r="R2251" s="6"/>
      <c r="S2251" s="6"/>
      <c r="T2251" s="6"/>
    </row>
    <row r="2252" spans="1:20">
      <c r="A2252" s="6"/>
      <c r="B2252" s="6"/>
      <c r="C2252" s="6"/>
      <c r="D2252" s="6"/>
      <c r="E2252" s="6"/>
      <c r="F2252" s="6"/>
      <c r="G2252" s="6"/>
      <c r="H2252" s="6"/>
      <c r="I2252" s="6"/>
      <c r="J2252" s="6"/>
      <c r="K2252" s="6"/>
      <c r="L2252" s="6">
        <f>IF(A2252="","",IF(H2252="N/A — rationale required",IF(I2252&lt;&gt;"",7,0),IF(H2252="Optimising",6,IF(H2252="Measured",5,IF(H2252="Implemented",4,IF(H2252="Defined",3,IF(H2252="Draft",2,IF(H2252="Gap",1,0))))))))</f>
        <v/>
      </c>
      <c r="M2252" s="6">
        <f>IF(A2252="","",IF(H2252="N/A — rationale required",IF(I2252&lt;&gt;"","Yes","No"),IF(AND(F2252&lt;&gt;"",G2252&lt;&gt;"",J2252&lt;&gt;"",COUNTIFS('Process Definitions'!$B$5:$B$504,A2252,'Process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2" s="6"/>
      <c r="O2252" s="6"/>
      <c r="P2252" s="6"/>
      <c r="Q2252" s="6"/>
      <c r="R2252" s="6"/>
      <c r="S2252" s="6"/>
      <c r="T2252" s="6"/>
    </row>
    <row r="2253" spans="1:20">
      <c r="A2253" s="6"/>
      <c r="B2253" s="6"/>
      <c r="C2253" s="6"/>
      <c r="D2253" s="6"/>
      <c r="E2253" s="6"/>
      <c r="F2253" s="6"/>
      <c r="G2253" s="6"/>
      <c r="H2253" s="6"/>
      <c r="I2253" s="6"/>
      <c r="J2253" s="6"/>
      <c r="K2253" s="6"/>
      <c r="L2253" s="6">
        <f>IF(A2253="","",IF(H2253="N/A — rationale required",IF(I2253&lt;&gt;"",7,0),IF(H2253="Optimising",6,IF(H2253="Measured",5,IF(H2253="Implemented",4,IF(H2253="Defined",3,IF(H2253="Draft",2,IF(H2253="Gap",1,0))))))))</f>
        <v/>
      </c>
      <c r="M2253" s="6">
        <f>IF(A2253="","",IF(H2253="N/A — rationale required",IF(I2253&lt;&gt;"","Yes","No"),IF(AND(F2253&lt;&gt;"",G2253&lt;&gt;"",J2253&lt;&gt;"",COUNTIFS('Process Definitions'!$B$5:$B$504,A2253,'Process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3" s="6"/>
      <c r="O2253" s="6"/>
      <c r="P2253" s="6"/>
      <c r="Q2253" s="6"/>
      <c r="R2253" s="6"/>
      <c r="S2253" s="6"/>
      <c r="T2253" s="6"/>
    </row>
    <row r="2254" spans="1:20">
      <c r="A2254" s="6"/>
      <c r="B2254" s="6"/>
      <c r="C2254" s="6"/>
      <c r="D2254" s="6"/>
      <c r="E2254" s="6"/>
      <c r="F2254" s="6"/>
      <c r="G2254" s="6"/>
      <c r="H2254" s="6"/>
      <c r="I2254" s="6"/>
      <c r="J2254" s="6"/>
      <c r="K2254" s="6"/>
      <c r="L2254" s="6">
        <f>IF(A2254="","",IF(H2254="N/A — rationale required",IF(I2254&lt;&gt;"",7,0),IF(H2254="Optimising",6,IF(H2254="Measured",5,IF(H2254="Implemented",4,IF(H2254="Defined",3,IF(H2254="Draft",2,IF(H2254="Gap",1,0))))))))</f>
        <v/>
      </c>
      <c r="M2254" s="6">
        <f>IF(A2254="","",IF(H2254="N/A — rationale required",IF(I2254&lt;&gt;"","Yes","No"),IF(AND(F2254&lt;&gt;"",G2254&lt;&gt;"",J2254&lt;&gt;"",COUNTIFS('Process Definitions'!$B$5:$B$504,A2254,'Process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4" s="6"/>
      <c r="O2254" s="6"/>
      <c r="P2254" s="6"/>
      <c r="Q2254" s="6"/>
      <c r="R2254" s="6"/>
      <c r="S2254" s="6"/>
      <c r="T2254" s="6"/>
    </row>
    <row r="2255" spans="1:20">
      <c r="A2255" s="6"/>
      <c r="B2255" s="6"/>
      <c r="C2255" s="6"/>
      <c r="D2255" s="6"/>
      <c r="E2255" s="6"/>
      <c r="F2255" s="6"/>
      <c r="G2255" s="6"/>
      <c r="H2255" s="6"/>
      <c r="I2255" s="6"/>
      <c r="J2255" s="6"/>
      <c r="K2255" s="6"/>
      <c r="L2255" s="6">
        <f>IF(A2255="","",IF(H2255="N/A — rationale required",IF(I2255&lt;&gt;"",7,0),IF(H2255="Optimising",6,IF(H2255="Measured",5,IF(H2255="Implemented",4,IF(H2255="Defined",3,IF(H2255="Draft",2,IF(H2255="Gap",1,0))))))))</f>
        <v/>
      </c>
      <c r="M2255" s="6">
        <f>IF(A2255="","",IF(H2255="N/A — rationale required",IF(I2255&lt;&gt;"","Yes","No"),IF(AND(F2255&lt;&gt;"",G2255&lt;&gt;"",J2255&lt;&gt;"",COUNTIFS('Process Definitions'!$B$5:$B$504,A2255,'Process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5" s="6"/>
      <c r="O2255" s="6"/>
      <c r="P2255" s="6"/>
      <c r="Q2255" s="6"/>
      <c r="R2255" s="6"/>
      <c r="S2255" s="6"/>
      <c r="T2255" s="6"/>
    </row>
    <row r="2256" spans="1:20">
      <c r="A2256" s="6"/>
      <c r="B2256" s="6"/>
      <c r="C2256" s="6"/>
      <c r="D2256" s="6"/>
      <c r="E2256" s="6"/>
      <c r="F2256" s="6"/>
      <c r="G2256" s="6"/>
      <c r="H2256" s="6"/>
      <c r="I2256" s="6"/>
      <c r="J2256" s="6"/>
      <c r="K2256" s="6"/>
      <c r="L2256" s="6">
        <f>IF(A2256="","",IF(H2256="N/A — rationale required",IF(I2256&lt;&gt;"",7,0),IF(H2256="Optimising",6,IF(H2256="Measured",5,IF(H2256="Implemented",4,IF(H2256="Defined",3,IF(H2256="Draft",2,IF(H2256="Gap",1,0))))))))</f>
        <v/>
      </c>
      <c r="M2256" s="6">
        <f>IF(A2256="","",IF(H2256="N/A — rationale required",IF(I2256&lt;&gt;"","Yes","No"),IF(AND(F2256&lt;&gt;"",G2256&lt;&gt;"",J2256&lt;&gt;"",COUNTIFS('Process Definitions'!$B$5:$B$504,A2256,'Process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6" s="6"/>
      <c r="O2256" s="6"/>
      <c r="P2256" s="6"/>
      <c r="Q2256" s="6"/>
      <c r="R2256" s="6"/>
      <c r="S2256" s="6"/>
      <c r="T2256" s="6"/>
    </row>
    <row r="2257" spans="1:20">
      <c r="A2257" s="6"/>
      <c r="B2257" s="6"/>
      <c r="C2257" s="6"/>
      <c r="D2257" s="6"/>
      <c r="E2257" s="6"/>
      <c r="F2257" s="6"/>
      <c r="G2257" s="6"/>
      <c r="H2257" s="6"/>
      <c r="I2257" s="6"/>
      <c r="J2257" s="6"/>
      <c r="K2257" s="6"/>
      <c r="L2257" s="6">
        <f>IF(A2257="","",IF(H2257="N/A — rationale required",IF(I2257&lt;&gt;"",7,0),IF(H2257="Optimising",6,IF(H2257="Measured",5,IF(H2257="Implemented",4,IF(H2257="Defined",3,IF(H2257="Draft",2,IF(H2257="Gap",1,0))))))))</f>
        <v/>
      </c>
      <c r="M2257" s="6">
        <f>IF(A2257="","",IF(H2257="N/A — rationale required",IF(I2257&lt;&gt;"","Yes","No"),IF(AND(F2257&lt;&gt;"",G2257&lt;&gt;"",J2257&lt;&gt;"",COUNTIFS('Process Definitions'!$B$5:$B$504,A2257,'Process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7" s="6"/>
      <c r="O2257" s="6"/>
      <c r="P2257" s="6"/>
      <c r="Q2257" s="6"/>
      <c r="R2257" s="6"/>
      <c r="S2257" s="6"/>
      <c r="T2257" s="6"/>
    </row>
    <row r="2258" spans="1:20">
      <c r="A2258" s="6"/>
      <c r="B2258" s="6"/>
      <c r="C2258" s="6"/>
      <c r="D2258" s="6"/>
      <c r="E2258" s="6"/>
      <c r="F2258" s="6"/>
      <c r="G2258" s="6"/>
      <c r="H2258" s="6"/>
      <c r="I2258" s="6"/>
      <c r="J2258" s="6"/>
      <c r="K2258" s="6"/>
      <c r="L2258" s="6">
        <f>IF(A2258="","",IF(H2258="N/A — rationale required",IF(I2258&lt;&gt;"",7,0),IF(H2258="Optimising",6,IF(H2258="Measured",5,IF(H2258="Implemented",4,IF(H2258="Defined",3,IF(H2258="Draft",2,IF(H2258="Gap",1,0))))))))</f>
        <v/>
      </c>
      <c r="M2258" s="6">
        <f>IF(A2258="","",IF(H2258="N/A — rationale required",IF(I2258&lt;&gt;"","Yes","No"),IF(AND(F2258&lt;&gt;"",G2258&lt;&gt;"",J2258&lt;&gt;"",COUNTIFS('Process Definitions'!$B$5:$B$504,A2258,'Process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8" s="6"/>
      <c r="O2258" s="6"/>
      <c r="P2258" s="6"/>
      <c r="Q2258" s="6"/>
      <c r="R2258" s="6"/>
      <c r="S2258" s="6"/>
      <c r="T2258" s="6"/>
    </row>
    <row r="2259" spans="1:20">
      <c r="A2259" s="6"/>
      <c r="B2259" s="6"/>
      <c r="C2259" s="6"/>
      <c r="D2259" s="6"/>
      <c r="E2259" s="6"/>
      <c r="F2259" s="6"/>
      <c r="G2259" s="6"/>
      <c r="H2259" s="6"/>
      <c r="I2259" s="6"/>
      <c r="J2259" s="6"/>
      <c r="K2259" s="6"/>
      <c r="L2259" s="6">
        <f>IF(A2259="","",IF(H2259="N/A — rationale required",IF(I2259&lt;&gt;"",7,0),IF(H2259="Optimising",6,IF(H2259="Measured",5,IF(H2259="Implemented",4,IF(H2259="Defined",3,IF(H2259="Draft",2,IF(H2259="Gap",1,0))))))))</f>
        <v/>
      </c>
      <c r="M2259" s="6">
        <f>IF(A2259="","",IF(H2259="N/A — rationale required",IF(I2259&lt;&gt;"","Yes","No"),IF(AND(F2259&lt;&gt;"",G2259&lt;&gt;"",J2259&lt;&gt;"",COUNTIFS('Process Definitions'!$B$5:$B$504,A2259,'Process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59" s="6"/>
      <c r="O2259" s="6"/>
      <c r="P2259" s="6"/>
      <c r="Q2259" s="6"/>
      <c r="R2259" s="6"/>
      <c r="S2259" s="6"/>
      <c r="T2259" s="6"/>
    </row>
    <row r="2260" spans="1:20">
      <c r="A2260" s="6"/>
      <c r="B2260" s="6"/>
      <c r="C2260" s="6"/>
      <c r="D2260" s="6"/>
      <c r="E2260" s="6"/>
      <c r="F2260" s="6"/>
      <c r="G2260" s="6"/>
      <c r="H2260" s="6"/>
      <c r="I2260" s="6"/>
      <c r="J2260" s="6"/>
      <c r="K2260" s="6"/>
      <c r="L2260" s="6">
        <f>IF(A2260="","",IF(H2260="N/A — rationale required",IF(I2260&lt;&gt;"",7,0),IF(H2260="Optimising",6,IF(H2260="Measured",5,IF(H2260="Implemented",4,IF(H2260="Defined",3,IF(H2260="Draft",2,IF(H2260="Gap",1,0))))))))</f>
        <v/>
      </c>
      <c r="M2260" s="6">
        <f>IF(A2260="","",IF(H2260="N/A — rationale required",IF(I2260&lt;&gt;"","Yes","No"),IF(AND(F2260&lt;&gt;"",G2260&lt;&gt;"",J2260&lt;&gt;"",COUNTIFS('Process Definitions'!$B$5:$B$504,A2260,'Process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0" s="6"/>
      <c r="O2260" s="6"/>
      <c r="P2260" s="6"/>
      <c r="Q2260" s="6"/>
      <c r="R2260" s="6"/>
      <c r="S2260" s="6"/>
      <c r="T2260" s="6"/>
    </row>
    <row r="2261" spans="1:20">
      <c r="A2261" s="6"/>
      <c r="B2261" s="6"/>
      <c r="C2261" s="6"/>
      <c r="D2261" s="6"/>
      <c r="E2261" s="6"/>
      <c r="F2261" s="6"/>
      <c r="G2261" s="6"/>
      <c r="H2261" s="6"/>
      <c r="I2261" s="6"/>
      <c r="J2261" s="6"/>
      <c r="K2261" s="6"/>
      <c r="L2261" s="6">
        <f>IF(A2261="","",IF(H2261="N/A — rationale required",IF(I2261&lt;&gt;"",7,0),IF(H2261="Optimising",6,IF(H2261="Measured",5,IF(H2261="Implemented",4,IF(H2261="Defined",3,IF(H2261="Draft",2,IF(H2261="Gap",1,0))))))))</f>
        <v/>
      </c>
      <c r="M2261" s="6">
        <f>IF(A2261="","",IF(H2261="N/A — rationale required",IF(I2261&lt;&gt;"","Yes","No"),IF(AND(F2261&lt;&gt;"",G2261&lt;&gt;"",J2261&lt;&gt;"",COUNTIFS('Process Definitions'!$B$5:$B$504,A2261,'Process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1" s="6"/>
      <c r="O2261" s="6"/>
      <c r="P2261" s="6"/>
      <c r="Q2261" s="6"/>
      <c r="R2261" s="6"/>
      <c r="S2261" s="6"/>
      <c r="T2261" s="6"/>
    </row>
    <row r="2262" spans="1:20">
      <c r="A2262" s="6"/>
      <c r="B2262" s="6"/>
      <c r="C2262" s="6"/>
      <c r="D2262" s="6"/>
      <c r="E2262" s="6"/>
      <c r="F2262" s="6"/>
      <c r="G2262" s="6"/>
      <c r="H2262" s="6"/>
      <c r="I2262" s="6"/>
      <c r="J2262" s="6"/>
      <c r="K2262" s="6"/>
      <c r="L2262" s="6">
        <f>IF(A2262="","",IF(H2262="N/A — rationale required",IF(I2262&lt;&gt;"",7,0),IF(H2262="Optimising",6,IF(H2262="Measured",5,IF(H2262="Implemented",4,IF(H2262="Defined",3,IF(H2262="Draft",2,IF(H2262="Gap",1,0))))))))</f>
        <v/>
      </c>
      <c r="M2262" s="6">
        <f>IF(A2262="","",IF(H2262="N/A — rationale required",IF(I2262&lt;&gt;"","Yes","No"),IF(AND(F2262&lt;&gt;"",G2262&lt;&gt;"",J2262&lt;&gt;"",COUNTIFS('Process Definitions'!$B$5:$B$504,A2262,'Process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2" s="6"/>
      <c r="O2262" s="6"/>
      <c r="P2262" s="6"/>
      <c r="Q2262" s="6"/>
      <c r="R2262" s="6"/>
      <c r="S2262" s="6"/>
      <c r="T2262" s="6"/>
    </row>
    <row r="2263" spans="1:20">
      <c r="A2263" s="6"/>
      <c r="B2263" s="6"/>
      <c r="C2263" s="6"/>
      <c r="D2263" s="6"/>
      <c r="E2263" s="6"/>
      <c r="F2263" s="6"/>
      <c r="G2263" s="6"/>
      <c r="H2263" s="6"/>
      <c r="I2263" s="6"/>
      <c r="J2263" s="6"/>
      <c r="K2263" s="6"/>
      <c r="L2263" s="6">
        <f>IF(A2263="","",IF(H2263="N/A — rationale required",IF(I2263&lt;&gt;"",7,0),IF(H2263="Optimising",6,IF(H2263="Measured",5,IF(H2263="Implemented",4,IF(H2263="Defined",3,IF(H2263="Draft",2,IF(H2263="Gap",1,0))))))))</f>
        <v/>
      </c>
      <c r="M2263" s="6">
        <f>IF(A2263="","",IF(H2263="N/A — rationale required",IF(I2263&lt;&gt;"","Yes","No"),IF(AND(F2263&lt;&gt;"",G2263&lt;&gt;"",J2263&lt;&gt;"",COUNTIFS('Process Definitions'!$B$5:$B$504,A2263,'Process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3" s="6"/>
      <c r="O2263" s="6"/>
      <c r="P2263" s="6"/>
      <c r="Q2263" s="6"/>
      <c r="R2263" s="6"/>
      <c r="S2263" s="6"/>
      <c r="T2263" s="6"/>
    </row>
    <row r="2264" spans="1:20">
      <c r="A2264" s="6"/>
      <c r="B2264" s="6"/>
      <c r="C2264" s="6"/>
      <c r="D2264" s="6"/>
      <c r="E2264" s="6"/>
      <c r="F2264" s="6"/>
      <c r="G2264" s="6"/>
      <c r="H2264" s="6"/>
      <c r="I2264" s="6"/>
      <c r="J2264" s="6"/>
      <c r="K2264" s="6"/>
      <c r="L2264" s="6">
        <f>IF(A2264="","",IF(H2264="N/A — rationale required",IF(I2264&lt;&gt;"",7,0),IF(H2264="Optimising",6,IF(H2264="Measured",5,IF(H2264="Implemented",4,IF(H2264="Defined",3,IF(H2264="Draft",2,IF(H2264="Gap",1,0))))))))</f>
        <v/>
      </c>
      <c r="M2264" s="6">
        <f>IF(A2264="","",IF(H2264="N/A — rationale required",IF(I2264&lt;&gt;"","Yes","No"),IF(AND(F2264&lt;&gt;"",G2264&lt;&gt;"",J2264&lt;&gt;"",COUNTIFS('Process Definitions'!$B$5:$B$504,A2264,'Process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4" s="6"/>
      <c r="O2264" s="6"/>
      <c r="P2264" s="6"/>
      <c r="Q2264" s="6"/>
      <c r="R2264" s="6"/>
      <c r="S2264" s="6"/>
      <c r="T2264" s="6"/>
    </row>
    <row r="2265" spans="1:20">
      <c r="A2265" s="6"/>
      <c r="B2265" s="6"/>
      <c r="C2265" s="6"/>
      <c r="D2265" s="6"/>
      <c r="E2265" s="6"/>
      <c r="F2265" s="6"/>
      <c r="G2265" s="6"/>
      <c r="H2265" s="6"/>
      <c r="I2265" s="6"/>
      <c r="J2265" s="6"/>
      <c r="K2265" s="6"/>
      <c r="L2265" s="6">
        <f>IF(A2265="","",IF(H2265="N/A — rationale required",IF(I2265&lt;&gt;"",7,0),IF(H2265="Optimising",6,IF(H2265="Measured",5,IF(H2265="Implemented",4,IF(H2265="Defined",3,IF(H2265="Draft",2,IF(H2265="Gap",1,0))))))))</f>
        <v/>
      </c>
      <c r="M2265" s="6">
        <f>IF(A2265="","",IF(H2265="N/A — rationale required",IF(I2265&lt;&gt;"","Yes","No"),IF(AND(F2265&lt;&gt;"",G2265&lt;&gt;"",J2265&lt;&gt;"",COUNTIFS('Process Definitions'!$B$5:$B$504,A2265,'Process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5" s="6"/>
      <c r="O2265" s="6"/>
      <c r="P2265" s="6"/>
      <c r="Q2265" s="6"/>
      <c r="R2265" s="6"/>
      <c r="S2265" s="6"/>
      <c r="T2265" s="6"/>
    </row>
    <row r="2266" spans="1:20">
      <c r="A2266" s="6"/>
      <c r="B2266" s="6"/>
      <c r="C2266" s="6"/>
      <c r="D2266" s="6"/>
      <c r="E2266" s="6"/>
      <c r="F2266" s="6"/>
      <c r="G2266" s="6"/>
      <c r="H2266" s="6"/>
      <c r="I2266" s="6"/>
      <c r="J2266" s="6"/>
      <c r="K2266" s="6"/>
      <c r="L2266" s="6">
        <f>IF(A2266="","",IF(H2266="N/A — rationale required",IF(I2266&lt;&gt;"",7,0),IF(H2266="Optimising",6,IF(H2266="Measured",5,IF(H2266="Implemented",4,IF(H2266="Defined",3,IF(H2266="Draft",2,IF(H2266="Gap",1,0))))))))</f>
        <v/>
      </c>
      <c r="M2266" s="6">
        <f>IF(A2266="","",IF(H2266="N/A — rationale required",IF(I2266&lt;&gt;"","Yes","No"),IF(AND(F2266&lt;&gt;"",G2266&lt;&gt;"",J2266&lt;&gt;"",COUNTIFS('Process Definitions'!$B$5:$B$504,A2266,'Process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6" s="6"/>
      <c r="O2266" s="6"/>
      <c r="P2266" s="6"/>
      <c r="Q2266" s="6"/>
      <c r="R2266" s="6"/>
      <c r="S2266" s="6"/>
      <c r="T2266" s="6"/>
    </row>
    <row r="2267" spans="1:20">
      <c r="A2267" s="6"/>
      <c r="B2267" s="6"/>
      <c r="C2267" s="6"/>
      <c r="D2267" s="6"/>
      <c r="E2267" s="6"/>
      <c r="F2267" s="6"/>
      <c r="G2267" s="6"/>
      <c r="H2267" s="6"/>
      <c r="I2267" s="6"/>
      <c r="J2267" s="6"/>
      <c r="K2267" s="6"/>
      <c r="L2267" s="6">
        <f>IF(A2267="","",IF(H2267="N/A — rationale required",IF(I2267&lt;&gt;"",7,0),IF(H2267="Optimising",6,IF(H2267="Measured",5,IF(H2267="Implemented",4,IF(H2267="Defined",3,IF(H2267="Draft",2,IF(H2267="Gap",1,0))))))))</f>
        <v/>
      </c>
      <c r="M2267" s="6">
        <f>IF(A2267="","",IF(H2267="N/A — rationale required",IF(I2267&lt;&gt;"","Yes","No"),IF(AND(F2267&lt;&gt;"",G2267&lt;&gt;"",J2267&lt;&gt;"",COUNTIFS('Process Definitions'!$B$5:$B$504,A2267,'Process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7" s="6"/>
      <c r="O2267" s="6"/>
      <c r="P2267" s="6"/>
      <c r="Q2267" s="6"/>
      <c r="R2267" s="6"/>
      <c r="S2267" s="6"/>
      <c r="T2267" s="6"/>
    </row>
    <row r="2268" spans="1:20">
      <c r="A2268" s="6"/>
      <c r="B2268" s="6"/>
      <c r="C2268" s="6"/>
      <c r="D2268" s="6"/>
      <c r="E2268" s="6"/>
      <c r="F2268" s="6"/>
      <c r="G2268" s="6"/>
      <c r="H2268" s="6"/>
      <c r="I2268" s="6"/>
      <c r="J2268" s="6"/>
      <c r="K2268" s="6"/>
      <c r="L2268" s="6">
        <f>IF(A2268="","",IF(H2268="N/A — rationale required",IF(I2268&lt;&gt;"",7,0),IF(H2268="Optimising",6,IF(H2268="Measured",5,IF(H2268="Implemented",4,IF(H2268="Defined",3,IF(H2268="Draft",2,IF(H2268="Gap",1,0))))))))</f>
        <v/>
      </c>
      <c r="M2268" s="6">
        <f>IF(A2268="","",IF(H2268="N/A — rationale required",IF(I2268&lt;&gt;"","Yes","No"),IF(AND(F2268&lt;&gt;"",G2268&lt;&gt;"",J2268&lt;&gt;"",COUNTIFS('Process Definitions'!$B$5:$B$504,A2268,'Process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8" s="6"/>
      <c r="O2268" s="6"/>
      <c r="P2268" s="6"/>
      <c r="Q2268" s="6"/>
      <c r="R2268" s="6"/>
      <c r="S2268" s="6"/>
      <c r="T2268" s="6"/>
    </row>
    <row r="2269" spans="1:20">
      <c r="A2269" s="6"/>
      <c r="B2269" s="6"/>
      <c r="C2269" s="6"/>
      <c r="D2269" s="6"/>
      <c r="E2269" s="6"/>
      <c r="F2269" s="6"/>
      <c r="G2269" s="6"/>
      <c r="H2269" s="6"/>
      <c r="I2269" s="6"/>
      <c r="J2269" s="6"/>
      <c r="K2269" s="6"/>
      <c r="L2269" s="6">
        <f>IF(A2269="","",IF(H2269="N/A — rationale required",IF(I2269&lt;&gt;"",7,0),IF(H2269="Optimising",6,IF(H2269="Measured",5,IF(H2269="Implemented",4,IF(H2269="Defined",3,IF(H2269="Draft",2,IF(H2269="Gap",1,0))))))))</f>
        <v/>
      </c>
      <c r="M2269" s="6">
        <f>IF(A2269="","",IF(H2269="N/A — rationale required",IF(I2269&lt;&gt;"","Yes","No"),IF(AND(F2269&lt;&gt;"",G2269&lt;&gt;"",J2269&lt;&gt;"",COUNTIFS('Process Definitions'!$B$5:$B$504,A2269,'Process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69" s="6"/>
      <c r="O2269" s="6"/>
      <c r="P2269" s="6"/>
      <c r="Q2269" s="6"/>
      <c r="R2269" s="6"/>
      <c r="S2269" s="6"/>
      <c r="T2269" s="6"/>
    </row>
    <row r="2270" spans="1:20">
      <c r="A2270" s="6"/>
      <c r="B2270" s="6"/>
      <c r="C2270" s="6"/>
      <c r="D2270" s="6"/>
      <c r="E2270" s="6"/>
      <c r="F2270" s="6"/>
      <c r="G2270" s="6"/>
      <c r="H2270" s="6"/>
      <c r="I2270" s="6"/>
      <c r="J2270" s="6"/>
      <c r="K2270" s="6"/>
      <c r="L2270" s="6">
        <f>IF(A2270="","",IF(H2270="N/A — rationale required",IF(I2270&lt;&gt;"",7,0),IF(H2270="Optimising",6,IF(H2270="Measured",5,IF(H2270="Implemented",4,IF(H2270="Defined",3,IF(H2270="Draft",2,IF(H2270="Gap",1,0))))))))</f>
        <v/>
      </c>
      <c r="M2270" s="6">
        <f>IF(A2270="","",IF(H2270="N/A — rationale required",IF(I2270&lt;&gt;"","Yes","No"),IF(AND(F2270&lt;&gt;"",G2270&lt;&gt;"",J2270&lt;&gt;"",COUNTIFS('Process Definitions'!$B$5:$B$504,A2270,'Process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0" s="6"/>
      <c r="O2270" s="6"/>
      <c r="P2270" s="6"/>
      <c r="Q2270" s="6"/>
      <c r="R2270" s="6"/>
      <c r="S2270" s="6"/>
      <c r="T2270" s="6"/>
    </row>
    <row r="2271" spans="1:20">
      <c r="A2271" s="6"/>
      <c r="B2271" s="6"/>
      <c r="C2271" s="6"/>
      <c r="D2271" s="6"/>
      <c r="E2271" s="6"/>
      <c r="F2271" s="6"/>
      <c r="G2271" s="6"/>
      <c r="H2271" s="6"/>
      <c r="I2271" s="6"/>
      <c r="J2271" s="6"/>
      <c r="K2271" s="6"/>
      <c r="L2271" s="6">
        <f>IF(A2271="","",IF(H2271="N/A — rationale required",IF(I2271&lt;&gt;"",7,0),IF(H2271="Optimising",6,IF(H2271="Measured",5,IF(H2271="Implemented",4,IF(H2271="Defined",3,IF(H2271="Draft",2,IF(H2271="Gap",1,0))))))))</f>
        <v/>
      </c>
      <c r="M2271" s="6">
        <f>IF(A2271="","",IF(H2271="N/A — rationale required",IF(I2271&lt;&gt;"","Yes","No"),IF(AND(F2271&lt;&gt;"",G2271&lt;&gt;"",J2271&lt;&gt;"",COUNTIFS('Process Definitions'!$B$5:$B$504,A2271,'Process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1" s="6"/>
      <c r="O2271" s="6"/>
      <c r="P2271" s="6"/>
      <c r="Q2271" s="6"/>
      <c r="R2271" s="6"/>
      <c r="S2271" s="6"/>
      <c r="T2271" s="6"/>
    </row>
    <row r="2272" spans="1:20">
      <c r="A2272" s="6"/>
      <c r="B2272" s="6"/>
      <c r="C2272" s="6"/>
      <c r="D2272" s="6"/>
      <c r="E2272" s="6"/>
      <c r="F2272" s="6"/>
      <c r="G2272" s="6"/>
      <c r="H2272" s="6"/>
      <c r="I2272" s="6"/>
      <c r="J2272" s="6"/>
      <c r="K2272" s="6"/>
      <c r="L2272" s="6">
        <f>IF(A2272="","",IF(H2272="N/A — rationale required",IF(I2272&lt;&gt;"",7,0),IF(H2272="Optimising",6,IF(H2272="Measured",5,IF(H2272="Implemented",4,IF(H2272="Defined",3,IF(H2272="Draft",2,IF(H2272="Gap",1,0))))))))</f>
        <v/>
      </c>
      <c r="M2272" s="6">
        <f>IF(A2272="","",IF(H2272="N/A — rationale required",IF(I2272&lt;&gt;"","Yes","No"),IF(AND(F2272&lt;&gt;"",G2272&lt;&gt;"",J2272&lt;&gt;"",COUNTIFS('Process Definitions'!$B$5:$B$504,A2272,'Process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2" s="6"/>
      <c r="O2272" s="6"/>
      <c r="P2272" s="6"/>
      <c r="Q2272" s="6"/>
      <c r="R2272" s="6"/>
      <c r="S2272" s="6"/>
      <c r="T2272" s="6"/>
    </row>
    <row r="2273" spans="1:20">
      <c r="A2273" s="6"/>
      <c r="B2273" s="6"/>
      <c r="C2273" s="6"/>
      <c r="D2273" s="6"/>
      <c r="E2273" s="6"/>
      <c r="F2273" s="6"/>
      <c r="G2273" s="6"/>
      <c r="H2273" s="6"/>
      <c r="I2273" s="6"/>
      <c r="J2273" s="6"/>
      <c r="K2273" s="6"/>
      <c r="L2273" s="6">
        <f>IF(A2273="","",IF(H2273="N/A — rationale required",IF(I2273&lt;&gt;"",7,0),IF(H2273="Optimising",6,IF(H2273="Measured",5,IF(H2273="Implemented",4,IF(H2273="Defined",3,IF(H2273="Draft",2,IF(H2273="Gap",1,0))))))))</f>
        <v/>
      </c>
      <c r="M2273" s="6">
        <f>IF(A2273="","",IF(H2273="N/A — rationale required",IF(I2273&lt;&gt;"","Yes","No"),IF(AND(F2273&lt;&gt;"",G2273&lt;&gt;"",J2273&lt;&gt;"",COUNTIFS('Process Definitions'!$B$5:$B$504,A2273,'Process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3" s="6"/>
      <c r="O2273" s="6"/>
      <c r="P2273" s="6"/>
      <c r="Q2273" s="6"/>
      <c r="R2273" s="6"/>
      <c r="S2273" s="6"/>
      <c r="T2273" s="6"/>
    </row>
    <row r="2274" spans="1:20">
      <c r="A2274" s="6"/>
      <c r="B2274" s="6"/>
      <c r="C2274" s="6"/>
      <c r="D2274" s="6"/>
      <c r="E2274" s="6"/>
      <c r="F2274" s="6"/>
      <c r="G2274" s="6"/>
      <c r="H2274" s="6"/>
      <c r="I2274" s="6"/>
      <c r="J2274" s="6"/>
      <c r="K2274" s="6"/>
      <c r="L2274" s="6">
        <f>IF(A2274="","",IF(H2274="N/A — rationale required",IF(I2274&lt;&gt;"",7,0),IF(H2274="Optimising",6,IF(H2274="Measured",5,IF(H2274="Implemented",4,IF(H2274="Defined",3,IF(H2274="Draft",2,IF(H2274="Gap",1,0))))))))</f>
        <v/>
      </c>
      <c r="M2274" s="6">
        <f>IF(A2274="","",IF(H2274="N/A — rationale required",IF(I2274&lt;&gt;"","Yes","No"),IF(AND(F2274&lt;&gt;"",G2274&lt;&gt;"",J2274&lt;&gt;"",COUNTIFS('Process Definitions'!$B$5:$B$504,A2274,'Process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4" s="6"/>
      <c r="O2274" s="6"/>
      <c r="P2274" s="6"/>
      <c r="Q2274" s="6"/>
      <c r="R2274" s="6"/>
      <c r="S2274" s="6"/>
      <c r="T2274" s="6"/>
    </row>
    <row r="2275" spans="1:20">
      <c r="A2275" s="6"/>
      <c r="B2275" s="6"/>
      <c r="C2275" s="6"/>
      <c r="D2275" s="6"/>
      <c r="E2275" s="6"/>
      <c r="F2275" s="6"/>
      <c r="G2275" s="6"/>
      <c r="H2275" s="6"/>
      <c r="I2275" s="6"/>
      <c r="J2275" s="6"/>
      <c r="K2275" s="6"/>
      <c r="L2275" s="6">
        <f>IF(A2275="","",IF(H2275="N/A — rationale required",IF(I2275&lt;&gt;"",7,0),IF(H2275="Optimising",6,IF(H2275="Measured",5,IF(H2275="Implemented",4,IF(H2275="Defined",3,IF(H2275="Draft",2,IF(H2275="Gap",1,0))))))))</f>
        <v/>
      </c>
      <c r="M2275" s="6">
        <f>IF(A2275="","",IF(H2275="N/A — rationale required",IF(I2275&lt;&gt;"","Yes","No"),IF(AND(F2275&lt;&gt;"",G2275&lt;&gt;"",J2275&lt;&gt;"",COUNTIFS('Process Definitions'!$B$5:$B$504,A2275,'Process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5" s="6"/>
      <c r="O2275" s="6"/>
      <c r="P2275" s="6"/>
      <c r="Q2275" s="6"/>
      <c r="R2275" s="6"/>
      <c r="S2275" s="6"/>
      <c r="T2275" s="6"/>
    </row>
    <row r="2276" spans="1:20">
      <c r="A2276" s="6"/>
      <c r="B2276" s="6"/>
      <c r="C2276" s="6"/>
      <c r="D2276" s="6"/>
      <c r="E2276" s="6"/>
      <c r="F2276" s="6"/>
      <c r="G2276" s="6"/>
      <c r="H2276" s="6"/>
      <c r="I2276" s="6"/>
      <c r="J2276" s="6"/>
      <c r="K2276" s="6"/>
      <c r="L2276" s="6">
        <f>IF(A2276="","",IF(H2276="N/A — rationale required",IF(I2276&lt;&gt;"",7,0),IF(H2276="Optimising",6,IF(H2276="Measured",5,IF(H2276="Implemented",4,IF(H2276="Defined",3,IF(H2276="Draft",2,IF(H2276="Gap",1,0))))))))</f>
        <v/>
      </c>
      <c r="M2276" s="6">
        <f>IF(A2276="","",IF(H2276="N/A — rationale required",IF(I2276&lt;&gt;"","Yes","No"),IF(AND(F2276&lt;&gt;"",G2276&lt;&gt;"",J2276&lt;&gt;"",COUNTIFS('Process Definitions'!$B$5:$B$504,A2276,'Process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6" s="6"/>
      <c r="O2276" s="6"/>
      <c r="P2276" s="6"/>
      <c r="Q2276" s="6"/>
      <c r="R2276" s="6"/>
      <c r="S2276" s="6"/>
      <c r="T2276" s="6"/>
    </row>
    <row r="2277" spans="1:20">
      <c r="A2277" s="6"/>
      <c r="B2277" s="6"/>
      <c r="C2277" s="6"/>
      <c r="D2277" s="6"/>
      <c r="E2277" s="6"/>
      <c r="F2277" s="6"/>
      <c r="G2277" s="6"/>
      <c r="H2277" s="6"/>
      <c r="I2277" s="6"/>
      <c r="J2277" s="6"/>
      <c r="K2277" s="6"/>
      <c r="L2277" s="6">
        <f>IF(A2277="","",IF(H2277="N/A — rationale required",IF(I2277&lt;&gt;"",7,0),IF(H2277="Optimising",6,IF(H2277="Measured",5,IF(H2277="Implemented",4,IF(H2277="Defined",3,IF(H2277="Draft",2,IF(H2277="Gap",1,0))))))))</f>
        <v/>
      </c>
      <c r="M2277" s="6">
        <f>IF(A2277="","",IF(H2277="N/A — rationale required",IF(I2277&lt;&gt;"","Yes","No"),IF(AND(F2277&lt;&gt;"",G2277&lt;&gt;"",J2277&lt;&gt;"",COUNTIFS('Process Definitions'!$B$5:$B$504,A2277,'Process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7" s="6"/>
      <c r="O2277" s="6"/>
      <c r="P2277" s="6"/>
      <c r="Q2277" s="6"/>
      <c r="R2277" s="6"/>
      <c r="S2277" s="6"/>
      <c r="T2277" s="6"/>
    </row>
    <row r="2278" spans="1:20">
      <c r="A2278" s="6"/>
      <c r="B2278" s="6"/>
      <c r="C2278" s="6"/>
      <c r="D2278" s="6"/>
      <c r="E2278" s="6"/>
      <c r="F2278" s="6"/>
      <c r="G2278" s="6"/>
      <c r="H2278" s="6"/>
      <c r="I2278" s="6"/>
      <c r="J2278" s="6"/>
      <c r="K2278" s="6"/>
      <c r="L2278" s="6">
        <f>IF(A2278="","",IF(H2278="N/A — rationale required",IF(I2278&lt;&gt;"",7,0),IF(H2278="Optimising",6,IF(H2278="Measured",5,IF(H2278="Implemented",4,IF(H2278="Defined",3,IF(H2278="Draft",2,IF(H2278="Gap",1,0))))))))</f>
        <v/>
      </c>
      <c r="M2278" s="6">
        <f>IF(A2278="","",IF(H2278="N/A — rationale required",IF(I2278&lt;&gt;"","Yes","No"),IF(AND(F2278&lt;&gt;"",G2278&lt;&gt;"",J2278&lt;&gt;"",COUNTIFS('Process Definitions'!$B$5:$B$504,A2278,'Process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8" s="6"/>
      <c r="O2278" s="6"/>
      <c r="P2278" s="6"/>
      <c r="Q2278" s="6"/>
      <c r="R2278" s="6"/>
      <c r="S2278" s="6"/>
      <c r="T2278" s="6"/>
    </row>
    <row r="2279" spans="1:20">
      <c r="A2279" s="6"/>
      <c r="B2279" s="6"/>
      <c r="C2279" s="6"/>
      <c r="D2279" s="6"/>
      <c r="E2279" s="6"/>
      <c r="F2279" s="6"/>
      <c r="G2279" s="6"/>
      <c r="H2279" s="6"/>
      <c r="I2279" s="6"/>
      <c r="J2279" s="6"/>
      <c r="K2279" s="6"/>
      <c r="L2279" s="6">
        <f>IF(A2279="","",IF(H2279="N/A — rationale required",IF(I2279&lt;&gt;"",7,0),IF(H2279="Optimising",6,IF(H2279="Measured",5,IF(H2279="Implemented",4,IF(H2279="Defined",3,IF(H2279="Draft",2,IF(H2279="Gap",1,0))))))))</f>
        <v/>
      </c>
      <c r="M2279" s="6">
        <f>IF(A2279="","",IF(H2279="N/A — rationale required",IF(I2279&lt;&gt;"","Yes","No"),IF(AND(F2279&lt;&gt;"",G2279&lt;&gt;"",J2279&lt;&gt;"",COUNTIFS('Process Definitions'!$B$5:$B$504,A2279,'Process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79" s="6"/>
      <c r="O2279" s="6"/>
      <c r="P2279" s="6"/>
      <c r="Q2279" s="6"/>
      <c r="R2279" s="6"/>
      <c r="S2279" s="6"/>
      <c r="T2279" s="6"/>
    </row>
    <row r="2280" spans="1:20">
      <c r="A2280" s="6"/>
      <c r="B2280" s="6"/>
      <c r="C2280" s="6"/>
      <c r="D2280" s="6"/>
      <c r="E2280" s="6"/>
      <c r="F2280" s="6"/>
      <c r="G2280" s="6"/>
      <c r="H2280" s="6"/>
      <c r="I2280" s="6"/>
      <c r="J2280" s="6"/>
      <c r="K2280" s="6"/>
      <c r="L2280" s="6">
        <f>IF(A2280="","",IF(H2280="N/A — rationale required",IF(I2280&lt;&gt;"",7,0),IF(H2280="Optimising",6,IF(H2280="Measured",5,IF(H2280="Implemented",4,IF(H2280="Defined",3,IF(H2280="Draft",2,IF(H2280="Gap",1,0))))))))</f>
        <v/>
      </c>
      <c r="M2280" s="6">
        <f>IF(A2280="","",IF(H2280="N/A — rationale required",IF(I2280&lt;&gt;"","Yes","No"),IF(AND(F2280&lt;&gt;"",G2280&lt;&gt;"",J2280&lt;&gt;"",COUNTIFS('Process Definitions'!$B$5:$B$504,A2280,'Process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0" s="6"/>
      <c r="O2280" s="6"/>
      <c r="P2280" s="6"/>
      <c r="Q2280" s="6"/>
      <c r="R2280" s="6"/>
      <c r="S2280" s="6"/>
      <c r="T2280" s="6"/>
    </row>
    <row r="2281" spans="1:20">
      <c r="A2281" s="6"/>
      <c r="B2281" s="6"/>
      <c r="C2281" s="6"/>
      <c r="D2281" s="6"/>
      <c r="E2281" s="6"/>
      <c r="F2281" s="6"/>
      <c r="G2281" s="6"/>
      <c r="H2281" s="6"/>
      <c r="I2281" s="6"/>
      <c r="J2281" s="6"/>
      <c r="K2281" s="6"/>
      <c r="L2281" s="6">
        <f>IF(A2281="","",IF(H2281="N/A — rationale required",IF(I2281&lt;&gt;"",7,0),IF(H2281="Optimising",6,IF(H2281="Measured",5,IF(H2281="Implemented",4,IF(H2281="Defined",3,IF(H2281="Draft",2,IF(H2281="Gap",1,0))))))))</f>
        <v/>
      </c>
      <c r="M2281" s="6">
        <f>IF(A2281="","",IF(H2281="N/A — rationale required",IF(I2281&lt;&gt;"","Yes","No"),IF(AND(F2281&lt;&gt;"",G2281&lt;&gt;"",J2281&lt;&gt;"",COUNTIFS('Process Definitions'!$B$5:$B$504,A2281,'Process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1" s="6"/>
      <c r="O2281" s="6"/>
      <c r="P2281" s="6"/>
      <c r="Q2281" s="6"/>
      <c r="R2281" s="6"/>
      <c r="S2281" s="6"/>
      <c r="T2281" s="6"/>
    </row>
    <row r="2282" spans="1:20">
      <c r="A2282" s="6"/>
      <c r="B2282" s="6"/>
      <c r="C2282" s="6"/>
      <c r="D2282" s="6"/>
      <c r="E2282" s="6"/>
      <c r="F2282" s="6"/>
      <c r="G2282" s="6"/>
      <c r="H2282" s="6"/>
      <c r="I2282" s="6"/>
      <c r="J2282" s="6"/>
      <c r="K2282" s="6"/>
      <c r="L2282" s="6">
        <f>IF(A2282="","",IF(H2282="N/A — rationale required",IF(I2282&lt;&gt;"",7,0),IF(H2282="Optimising",6,IF(H2282="Measured",5,IF(H2282="Implemented",4,IF(H2282="Defined",3,IF(H2282="Draft",2,IF(H2282="Gap",1,0))))))))</f>
        <v/>
      </c>
      <c r="M2282" s="6">
        <f>IF(A2282="","",IF(H2282="N/A — rationale required",IF(I2282&lt;&gt;"","Yes","No"),IF(AND(F2282&lt;&gt;"",G2282&lt;&gt;"",J2282&lt;&gt;"",COUNTIFS('Process Definitions'!$B$5:$B$504,A2282,'Process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2" s="6"/>
      <c r="O2282" s="6"/>
      <c r="P2282" s="6"/>
      <c r="Q2282" s="6"/>
      <c r="R2282" s="6"/>
      <c r="S2282" s="6"/>
      <c r="T2282" s="6"/>
    </row>
    <row r="2283" spans="1:20">
      <c r="A2283" s="6"/>
      <c r="B2283" s="6"/>
      <c r="C2283" s="6"/>
      <c r="D2283" s="6"/>
      <c r="E2283" s="6"/>
      <c r="F2283" s="6"/>
      <c r="G2283" s="6"/>
      <c r="H2283" s="6"/>
      <c r="I2283" s="6"/>
      <c r="J2283" s="6"/>
      <c r="K2283" s="6"/>
      <c r="L2283" s="6">
        <f>IF(A2283="","",IF(H2283="N/A — rationale required",IF(I2283&lt;&gt;"",7,0),IF(H2283="Optimising",6,IF(H2283="Measured",5,IF(H2283="Implemented",4,IF(H2283="Defined",3,IF(H2283="Draft",2,IF(H2283="Gap",1,0))))))))</f>
        <v/>
      </c>
      <c r="M2283" s="6">
        <f>IF(A2283="","",IF(H2283="N/A — rationale required",IF(I2283&lt;&gt;"","Yes","No"),IF(AND(F2283&lt;&gt;"",G2283&lt;&gt;"",J2283&lt;&gt;"",COUNTIFS('Process Definitions'!$B$5:$B$504,A2283,'Process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3" s="6"/>
      <c r="O2283" s="6"/>
      <c r="P2283" s="6"/>
      <c r="Q2283" s="6"/>
      <c r="R2283" s="6"/>
      <c r="S2283" s="6"/>
      <c r="T2283" s="6"/>
    </row>
    <row r="2284" spans="1:20">
      <c r="A2284" s="6"/>
      <c r="B2284" s="6"/>
      <c r="C2284" s="6"/>
      <c r="D2284" s="6"/>
      <c r="E2284" s="6"/>
      <c r="F2284" s="6"/>
      <c r="G2284" s="6"/>
      <c r="H2284" s="6"/>
      <c r="I2284" s="6"/>
      <c r="J2284" s="6"/>
      <c r="K2284" s="6"/>
      <c r="L2284" s="6">
        <f>IF(A2284="","",IF(H2284="N/A — rationale required",IF(I2284&lt;&gt;"",7,0),IF(H2284="Optimising",6,IF(H2284="Measured",5,IF(H2284="Implemented",4,IF(H2284="Defined",3,IF(H2284="Draft",2,IF(H2284="Gap",1,0))))))))</f>
        <v/>
      </c>
      <c r="M2284" s="6">
        <f>IF(A2284="","",IF(H2284="N/A — rationale required",IF(I2284&lt;&gt;"","Yes","No"),IF(AND(F2284&lt;&gt;"",G2284&lt;&gt;"",J2284&lt;&gt;"",COUNTIFS('Process Definitions'!$B$5:$B$504,A2284,'Process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4" s="6"/>
      <c r="O2284" s="6"/>
      <c r="P2284" s="6"/>
      <c r="Q2284" s="6"/>
      <c r="R2284" s="6"/>
      <c r="S2284" s="6"/>
      <c r="T2284" s="6"/>
    </row>
    <row r="2285" spans="1:20">
      <c r="A2285" s="6"/>
      <c r="B2285" s="6"/>
      <c r="C2285" s="6"/>
      <c r="D2285" s="6"/>
      <c r="E2285" s="6"/>
      <c r="F2285" s="6"/>
      <c r="G2285" s="6"/>
      <c r="H2285" s="6"/>
      <c r="I2285" s="6"/>
      <c r="J2285" s="6"/>
      <c r="K2285" s="6"/>
      <c r="L2285" s="6">
        <f>IF(A2285="","",IF(H2285="N/A — rationale required",IF(I2285&lt;&gt;"",7,0),IF(H2285="Optimising",6,IF(H2285="Measured",5,IF(H2285="Implemented",4,IF(H2285="Defined",3,IF(H2285="Draft",2,IF(H2285="Gap",1,0))))))))</f>
        <v/>
      </c>
      <c r="M2285" s="6">
        <f>IF(A2285="","",IF(H2285="N/A — rationale required",IF(I2285&lt;&gt;"","Yes","No"),IF(AND(F2285&lt;&gt;"",G2285&lt;&gt;"",J2285&lt;&gt;"",COUNTIFS('Process Definitions'!$B$5:$B$504,A2285,'Process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5" s="6"/>
      <c r="O2285" s="6"/>
      <c r="P2285" s="6"/>
      <c r="Q2285" s="6"/>
      <c r="R2285" s="6"/>
      <c r="S2285" s="6"/>
      <c r="T2285" s="6"/>
    </row>
    <row r="2286" spans="1:20">
      <c r="A2286" s="6"/>
      <c r="B2286" s="6"/>
      <c r="C2286" s="6"/>
      <c r="D2286" s="6"/>
      <c r="E2286" s="6"/>
      <c r="F2286" s="6"/>
      <c r="G2286" s="6"/>
      <c r="H2286" s="6"/>
      <c r="I2286" s="6"/>
      <c r="J2286" s="6"/>
      <c r="K2286" s="6"/>
      <c r="L2286" s="6">
        <f>IF(A2286="","",IF(H2286="N/A — rationale required",IF(I2286&lt;&gt;"",7,0),IF(H2286="Optimising",6,IF(H2286="Measured",5,IF(H2286="Implemented",4,IF(H2286="Defined",3,IF(H2286="Draft",2,IF(H2286="Gap",1,0))))))))</f>
        <v/>
      </c>
      <c r="M2286" s="6">
        <f>IF(A2286="","",IF(H2286="N/A — rationale required",IF(I2286&lt;&gt;"","Yes","No"),IF(AND(F2286&lt;&gt;"",G2286&lt;&gt;"",J2286&lt;&gt;"",COUNTIFS('Process Definitions'!$B$5:$B$504,A2286,'Process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6" s="6"/>
      <c r="O2286" s="6"/>
      <c r="P2286" s="6"/>
      <c r="Q2286" s="6"/>
      <c r="R2286" s="6"/>
      <c r="S2286" s="6"/>
      <c r="T2286" s="6"/>
    </row>
    <row r="2287" spans="1:20">
      <c r="A2287" s="6"/>
      <c r="B2287" s="6"/>
      <c r="C2287" s="6"/>
      <c r="D2287" s="6"/>
      <c r="E2287" s="6"/>
      <c r="F2287" s="6"/>
      <c r="G2287" s="6"/>
      <c r="H2287" s="6"/>
      <c r="I2287" s="6"/>
      <c r="J2287" s="6"/>
      <c r="K2287" s="6"/>
      <c r="L2287" s="6">
        <f>IF(A2287="","",IF(H2287="N/A — rationale required",IF(I2287&lt;&gt;"",7,0),IF(H2287="Optimising",6,IF(H2287="Measured",5,IF(H2287="Implemented",4,IF(H2287="Defined",3,IF(H2287="Draft",2,IF(H2287="Gap",1,0))))))))</f>
        <v/>
      </c>
      <c r="M2287" s="6">
        <f>IF(A2287="","",IF(H2287="N/A — rationale required",IF(I2287&lt;&gt;"","Yes","No"),IF(AND(F2287&lt;&gt;"",G2287&lt;&gt;"",J2287&lt;&gt;"",COUNTIFS('Process Definitions'!$B$5:$B$504,A2287,'Process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7" s="6"/>
      <c r="O2287" s="6"/>
      <c r="P2287" s="6"/>
      <c r="Q2287" s="6"/>
      <c r="R2287" s="6"/>
      <c r="S2287" s="6"/>
      <c r="T2287" s="6"/>
    </row>
    <row r="2288" spans="1:20">
      <c r="A2288" s="6"/>
      <c r="B2288" s="6"/>
      <c r="C2288" s="6"/>
      <c r="D2288" s="6"/>
      <c r="E2288" s="6"/>
      <c r="F2288" s="6"/>
      <c r="G2288" s="6"/>
      <c r="H2288" s="6"/>
      <c r="I2288" s="6"/>
      <c r="J2288" s="6"/>
      <c r="K2288" s="6"/>
      <c r="L2288" s="6">
        <f>IF(A2288="","",IF(H2288="N/A — rationale required",IF(I2288&lt;&gt;"",7,0),IF(H2288="Optimising",6,IF(H2288="Measured",5,IF(H2288="Implemented",4,IF(H2288="Defined",3,IF(H2288="Draft",2,IF(H2288="Gap",1,0))))))))</f>
        <v/>
      </c>
      <c r="M2288" s="6">
        <f>IF(A2288="","",IF(H2288="N/A — rationale required",IF(I2288&lt;&gt;"","Yes","No"),IF(AND(F2288&lt;&gt;"",G2288&lt;&gt;"",J2288&lt;&gt;"",COUNTIFS('Process Definitions'!$B$5:$B$504,A2288,'Process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8" s="6"/>
      <c r="O2288" s="6"/>
      <c r="P2288" s="6"/>
      <c r="Q2288" s="6"/>
      <c r="R2288" s="6"/>
      <c r="S2288" s="6"/>
      <c r="T2288" s="6"/>
    </row>
    <row r="2289" spans="1:20">
      <c r="A2289" s="6"/>
      <c r="B2289" s="6"/>
      <c r="C2289" s="6"/>
      <c r="D2289" s="6"/>
      <c r="E2289" s="6"/>
      <c r="F2289" s="6"/>
      <c r="G2289" s="6"/>
      <c r="H2289" s="6"/>
      <c r="I2289" s="6"/>
      <c r="J2289" s="6"/>
      <c r="K2289" s="6"/>
      <c r="L2289" s="6">
        <f>IF(A2289="","",IF(H2289="N/A — rationale required",IF(I2289&lt;&gt;"",7,0),IF(H2289="Optimising",6,IF(H2289="Measured",5,IF(H2289="Implemented",4,IF(H2289="Defined",3,IF(H2289="Draft",2,IF(H2289="Gap",1,0))))))))</f>
        <v/>
      </c>
      <c r="M2289" s="6">
        <f>IF(A2289="","",IF(H2289="N/A — rationale required",IF(I2289&lt;&gt;"","Yes","No"),IF(AND(F2289&lt;&gt;"",G2289&lt;&gt;"",J2289&lt;&gt;"",COUNTIFS('Process Definitions'!$B$5:$B$504,A2289,'Process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89" s="6"/>
      <c r="O2289" s="6"/>
      <c r="P2289" s="6"/>
      <c r="Q2289" s="6"/>
      <c r="R2289" s="6"/>
      <c r="S2289" s="6"/>
      <c r="T2289" s="6"/>
    </row>
    <row r="2290" spans="1:20">
      <c r="A2290" s="6"/>
      <c r="B2290" s="6"/>
      <c r="C2290" s="6"/>
      <c r="D2290" s="6"/>
      <c r="E2290" s="6"/>
      <c r="F2290" s="6"/>
      <c r="G2290" s="6"/>
      <c r="H2290" s="6"/>
      <c r="I2290" s="6"/>
      <c r="J2290" s="6"/>
      <c r="K2290" s="6"/>
      <c r="L2290" s="6">
        <f>IF(A2290="","",IF(H2290="N/A — rationale required",IF(I2290&lt;&gt;"",7,0),IF(H2290="Optimising",6,IF(H2290="Measured",5,IF(H2290="Implemented",4,IF(H2290="Defined",3,IF(H2290="Draft",2,IF(H2290="Gap",1,0))))))))</f>
        <v/>
      </c>
      <c r="M2290" s="6">
        <f>IF(A2290="","",IF(H2290="N/A — rationale required",IF(I2290&lt;&gt;"","Yes","No"),IF(AND(F2290&lt;&gt;"",G2290&lt;&gt;"",J2290&lt;&gt;"",COUNTIFS('Process Definitions'!$B$5:$B$504,A2290,'Process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0" s="6"/>
      <c r="O2290" s="6"/>
      <c r="P2290" s="6"/>
      <c r="Q2290" s="6"/>
      <c r="R2290" s="6"/>
      <c r="S2290" s="6"/>
      <c r="T2290" s="6"/>
    </row>
    <row r="2291" spans="1:20">
      <c r="A2291" s="6"/>
      <c r="B2291" s="6"/>
      <c r="C2291" s="6"/>
      <c r="D2291" s="6"/>
      <c r="E2291" s="6"/>
      <c r="F2291" s="6"/>
      <c r="G2291" s="6"/>
      <c r="H2291" s="6"/>
      <c r="I2291" s="6"/>
      <c r="J2291" s="6"/>
      <c r="K2291" s="6"/>
      <c r="L2291" s="6">
        <f>IF(A2291="","",IF(H2291="N/A — rationale required",IF(I2291&lt;&gt;"",7,0),IF(H2291="Optimising",6,IF(H2291="Measured",5,IF(H2291="Implemented",4,IF(H2291="Defined",3,IF(H2291="Draft",2,IF(H2291="Gap",1,0))))))))</f>
        <v/>
      </c>
      <c r="M2291" s="6">
        <f>IF(A2291="","",IF(H2291="N/A — rationale required",IF(I2291&lt;&gt;"","Yes","No"),IF(AND(F2291&lt;&gt;"",G2291&lt;&gt;"",J2291&lt;&gt;"",COUNTIFS('Process Definitions'!$B$5:$B$504,A2291,'Process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1" s="6"/>
      <c r="O2291" s="6"/>
      <c r="P2291" s="6"/>
      <c r="Q2291" s="6"/>
      <c r="R2291" s="6"/>
      <c r="S2291" s="6"/>
      <c r="T2291" s="6"/>
    </row>
    <row r="2292" spans="1:20">
      <c r="A2292" s="6"/>
      <c r="B2292" s="6"/>
      <c r="C2292" s="6"/>
      <c r="D2292" s="6"/>
      <c r="E2292" s="6"/>
      <c r="F2292" s="6"/>
      <c r="G2292" s="6"/>
      <c r="H2292" s="6"/>
      <c r="I2292" s="6"/>
      <c r="J2292" s="6"/>
      <c r="K2292" s="6"/>
      <c r="L2292" s="6">
        <f>IF(A2292="","",IF(H2292="N/A — rationale required",IF(I2292&lt;&gt;"",7,0),IF(H2292="Optimising",6,IF(H2292="Measured",5,IF(H2292="Implemented",4,IF(H2292="Defined",3,IF(H2292="Draft",2,IF(H2292="Gap",1,0))))))))</f>
        <v/>
      </c>
      <c r="M2292" s="6">
        <f>IF(A2292="","",IF(H2292="N/A — rationale required",IF(I2292&lt;&gt;"","Yes","No"),IF(AND(F2292&lt;&gt;"",G2292&lt;&gt;"",J2292&lt;&gt;"",COUNTIFS('Process Definitions'!$B$5:$B$504,A2292,'Process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2" s="6"/>
      <c r="O2292" s="6"/>
      <c r="P2292" s="6"/>
      <c r="Q2292" s="6"/>
      <c r="R2292" s="6"/>
      <c r="S2292" s="6"/>
      <c r="T2292" s="6"/>
    </row>
    <row r="2293" spans="1:20">
      <c r="A2293" s="6"/>
      <c r="B2293" s="6"/>
      <c r="C2293" s="6"/>
      <c r="D2293" s="6"/>
      <c r="E2293" s="6"/>
      <c r="F2293" s="6"/>
      <c r="G2293" s="6"/>
      <c r="H2293" s="6"/>
      <c r="I2293" s="6"/>
      <c r="J2293" s="6"/>
      <c r="K2293" s="6"/>
      <c r="L2293" s="6">
        <f>IF(A2293="","",IF(H2293="N/A — rationale required",IF(I2293&lt;&gt;"",7,0),IF(H2293="Optimising",6,IF(H2293="Measured",5,IF(H2293="Implemented",4,IF(H2293="Defined",3,IF(H2293="Draft",2,IF(H2293="Gap",1,0))))))))</f>
        <v/>
      </c>
      <c r="M2293" s="6">
        <f>IF(A2293="","",IF(H2293="N/A — rationale required",IF(I2293&lt;&gt;"","Yes","No"),IF(AND(F2293&lt;&gt;"",G2293&lt;&gt;"",J2293&lt;&gt;"",COUNTIFS('Process Definitions'!$B$5:$B$504,A2293,'Process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3" s="6"/>
      <c r="O2293" s="6"/>
      <c r="P2293" s="6"/>
      <c r="Q2293" s="6"/>
      <c r="R2293" s="6"/>
      <c r="S2293" s="6"/>
      <c r="T2293" s="6"/>
    </row>
    <row r="2294" spans="1:20">
      <c r="A2294" s="6"/>
      <c r="B2294" s="6"/>
      <c r="C2294" s="6"/>
      <c r="D2294" s="6"/>
      <c r="E2294" s="6"/>
      <c r="F2294" s="6"/>
      <c r="G2294" s="6"/>
      <c r="H2294" s="6"/>
      <c r="I2294" s="6"/>
      <c r="J2294" s="6"/>
      <c r="K2294" s="6"/>
      <c r="L2294" s="6">
        <f>IF(A2294="","",IF(H2294="N/A — rationale required",IF(I2294&lt;&gt;"",7,0),IF(H2294="Optimising",6,IF(H2294="Measured",5,IF(H2294="Implemented",4,IF(H2294="Defined",3,IF(H2294="Draft",2,IF(H2294="Gap",1,0))))))))</f>
        <v/>
      </c>
      <c r="M2294" s="6">
        <f>IF(A2294="","",IF(H2294="N/A — rationale required",IF(I2294&lt;&gt;"","Yes","No"),IF(AND(F2294&lt;&gt;"",G2294&lt;&gt;"",J2294&lt;&gt;"",COUNTIFS('Process Definitions'!$B$5:$B$504,A2294,'Process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4" s="6"/>
      <c r="O2294" s="6"/>
      <c r="P2294" s="6"/>
      <c r="Q2294" s="6"/>
      <c r="R2294" s="6"/>
      <c r="S2294" s="6"/>
      <c r="T2294" s="6"/>
    </row>
    <row r="2295" spans="1:20">
      <c r="A2295" s="6"/>
      <c r="B2295" s="6"/>
      <c r="C2295" s="6"/>
      <c r="D2295" s="6"/>
      <c r="E2295" s="6"/>
      <c r="F2295" s="6"/>
      <c r="G2295" s="6"/>
      <c r="H2295" s="6"/>
      <c r="I2295" s="6"/>
      <c r="J2295" s="6"/>
      <c r="K2295" s="6"/>
      <c r="L2295" s="6">
        <f>IF(A2295="","",IF(H2295="N/A — rationale required",IF(I2295&lt;&gt;"",7,0),IF(H2295="Optimising",6,IF(H2295="Measured",5,IF(H2295="Implemented",4,IF(H2295="Defined",3,IF(H2295="Draft",2,IF(H2295="Gap",1,0))))))))</f>
        <v/>
      </c>
      <c r="M2295" s="6">
        <f>IF(A2295="","",IF(H2295="N/A — rationale required",IF(I2295&lt;&gt;"","Yes","No"),IF(AND(F2295&lt;&gt;"",G2295&lt;&gt;"",J2295&lt;&gt;"",COUNTIFS('Process Definitions'!$B$5:$B$504,A2295,'Process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5" s="6"/>
      <c r="O2295" s="6"/>
      <c r="P2295" s="6"/>
      <c r="Q2295" s="6"/>
      <c r="R2295" s="6"/>
      <c r="S2295" s="6"/>
      <c r="T2295" s="6"/>
    </row>
    <row r="2296" spans="1:20">
      <c r="A2296" s="6"/>
      <c r="B2296" s="6"/>
      <c r="C2296" s="6"/>
      <c r="D2296" s="6"/>
      <c r="E2296" s="6"/>
      <c r="F2296" s="6"/>
      <c r="G2296" s="6"/>
      <c r="H2296" s="6"/>
      <c r="I2296" s="6"/>
      <c r="J2296" s="6"/>
      <c r="K2296" s="6"/>
      <c r="L2296" s="6">
        <f>IF(A2296="","",IF(H2296="N/A — rationale required",IF(I2296&lt;&gt;"",7,0),IF(H2296="Optimising",6,IF(H2296="Measured",5,IF(H2296="Implemented",4,IF(H2296="Defined",3,IF(H2296="Draft",2,IF(H2296="Gap",1,0))))))))</f>
        <v/>
      </c>
      <c r="M2296" s="6">
        <f>IF(A2296="","",IF(H2296="N/A — rationale required",IF(I2296&lt;&gt;"","Yes","No"),IF(AND(F2296&lt;&gt;"",G2296&lt;&gt;"",J2296&lt;&gt;"",COUNTIFS('Process Definitions'!$B$5:$B$504,A2296,'Process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6" s="6"/>
      <c r="O2296" s="6"/>
      <c r="P2296" s="6"/>
      <c r="Q2296" s="6"/>
      <c r="R2296" s="6"/>
      <c r="S2296" s="6"/>
      <c r="T2296" s="6"/>
    </row>
    <row r="2297" spans="1:20">
      <c r="A2297" s="6"/>
      <c r="B2297" s="6"/>
      <c r="C2297" s="6"/>
      <c r="D2297" s="6"/>
      <c r="E2297" s="6"/>
      <c r="F2297" s="6"/>
      <c r="G2297" s="6"/>
      <c r="H2297" s="6"/>
      <c r="I2297" s="6"/>
      <c r="J2297" s="6"/>
      <c r="K2297" s="6"/>
      <c r="L2297" s="6">
        <f>IF(A2297="","",IF(H2297="N/A — rationale required",IF(I2297&lt;&gt;"",7,0),IF(H2297="Optimising",6,IF(H2297="Measured",5,IF(H2297="Implemented",4,IF(H2297="Defined",3,IF(H2297="Draft",2,IF(H2297="Gap",1,0))))))))</f>
        <v/>
      </c>
      <c r="M2297" s="6">
        <f>IF(A2297="","",IF(H2297="N/A — rationale required",IF(I2297&lt;&gt;"","Yes","No"),IF(AND(F2297&lt;&gt;"",G2297&lt;&gt;"",J2297&lt;&gt;"",COUNTIFS('Process Definitions'!$B$5:$B$504,A2297,'Process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7" s="6"/>
      <c r="O2297" s="6"/>
      <c r="P2297" s="6"/>
      <c r="Q2297" s="6"/>
      <c r="R2297" s="6"/>
      <c r="S2297" s="6"/>
      <c r="T2297" s="6"/>
    </row>
    <row r="2298" spans="1:20">
      <c r="A2298" s="6"/>
      <c r="B2298" s="6"/>
      <c r="C2298" s="6"/>
      <c r="D2298" s="6"/>
      <c r="E2298" s="6"/>
      <c r="F2298" s="6"/>
      <c r="G2298" s="6"/>
      <c r="H2298" s="6"/>
      <c r="I2298" s="6"/>
      <c r="J2298" s="6"/>
      <c r="K2298" s="6"/>
      <c r="L2298" s="6">
        <f>IF(A2298="","",IF(H2298="N/A — rationale required",IF(I2298&lt;&gt;"",7,0),IF(H2298="Optimising",6,IF(H2298="Measured",5,IF(H2298="Implemented",4,IF(H2298="Defined",3,IF(H2298="Draft",2,IF(H2298="Gap",1,0))))))))</f>
        <v/>
      </c>
      <c r="M2298" s="6">
        <f>IF(A2298="","",IF(H2298="N/A — rationale required",IF(I2298&lt;&gt;"","Yes","No"),IF(AND(F2298&lt;&gt;"",G2298&lt;&gt;"",J2298&lt;&gt;"",COUNTIFS('Process Definitions'!$B$5:$B$504,A2298,'Process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8" s="6"/>
      <c r="O2298" s="6"/>
      <c r="P2298" s="6"/>
      <c r="Q2298" s="6"/>
      <c r="R2298" s="6"/>
      <c r="S2298" s="6"/>
      <c r="T2298" s="6"/>
    </row>
    <row r="2299" spans="1:20">
      <c r="A2299" s="6"/>
      <c r="B2299" s="6"/>
      <c r="C2299" s="6"/>
      <c r="D2299" s="6"/>
      <c r="E2299" s="6"/>
      <c r="F2299" s="6"/>
      <c r="G2299" s="6"/>
      <c r="H2299" s="6"/>
      <c r="I2299" s="6"/>
      <c r="J2299" s="6"/>
      <c r="K2299" s="6"/>
      <c r="L2299" s="6">
        <f>IF(A2299="","",IF(H2299="N/A — rationale required",IF(I2299&lt;&gt;"",7,0),IF(H2299="Optimising",6,IF(H2299="Measured",5,IF(H2299="Implemented",4,IF(H2299="Defined",3,IF(H2299="Draft",2,IF(H2299="Gap",1,0))))))))</f>
        <v/>
      </c>
      <c r="M2299" s="6">
        <f>IF(A2299="","",IF(H2299="N/A — rationale required",IF(I2299&lt;&gt;"","Yes","No"),IF(AND(F2299&lt;&gt;"",G2299&lt;&gt;"",J2299&lt;&gt;"",COUNTIFS('Process Definitions'!$B$5:$B$504,A2299,'Process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299" s="6"/>
      <c r="O2299" s="6"/>
      <c r="P2299" s="6"/>
      <c r="Q2299" s="6"/>
      <c r="R2299" s="6"/>
      <c r="S2299" s="6"/>
      <c r="T2299" s="6"/>
    </row>
    <row r="2300" spans="1:20">
      <c r="A2300" s="6"/>
      <c r="B2300" s="6"/>
      <c r="C2300" s="6"/>
      <c r="D2300" s="6"/>
      <c r="E2300" s="6"/>
      <c r="F2300" s="6"/>
      <c r="G2300" s="6"/>
      <c r="H2300" s="6"/>
      <c r="I2300" s="6"/>
      <c r="J2300" s="6"/>
      <c r="K2300" s="6"/>
      <c r="L2300" s="6">
        <f>IF(A2300="","",IF(H2300="N/A — rationale required",IF(I2300&lt;&gt;"",7,0),IF(H2300="Optimising",6,IF(H2300="Measured",5,IF(H2300="Implemented",4,IF(H2300="Defined",3,IF(H2300="Draft",2,IF(H2300="Gap",1,0))))))))</f>
        <v/>
      </c>
      <c r="M2300" s="6">
        <f>IF(A2300="","",IF(H2300="N/A — rationale required",IF(I2300&lt;&gt;"","Yes","No"),IF(AND(F2300&lt;&gt;"",G2300&lt;&gt;"",J2300&lt;&gt;"",COUNTIFS('Process Definitions'!$B$5:$B$504,A2300,'Process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0" s="6"/>
      <c r="O2300" s="6"/>
      <c r="P2300" s="6"/>
      <c r="Q2300" s="6"/>
      <c r="R2300" s="6"/>
      <c r="S2300" s="6"/>
      <c r="T2300" s="6"/>
    </row>
    <row r="2301" spans="1:20">
      <c r="A2301" s="6"/>
      <c r="B2301" s="6"/>
      <c r="C2301" s="6"/>
      <c r="D2301" s="6"/>
      <c r="E2301" s="6"/>
      <c r="F2301" s="6"/>
      <c r="G2301" s="6"/>
      <c r="H2301" s="6"/>
      <c r="I2301" s="6"/>
      <c r="J2301" s="6"/>
      <c r="K2301" s="6"/>
      <c r="L2301" s="6">
        <f>IF(A2301="","",IF(H2301="N/A — rationale required",IF(I2301&lt;&gt;"",7,0),IF(H2301="Optimising",6,IF(H2301="Measured",5,IF(H2301="Implemented",4,IF(H2301="Defined",3,IF(H2301="Draft",2,IF(H2301="Gap",1,0))))))))</f>
        <v/>
      </c>
      <c r="M2301" s="6">
        <f>IF(A2301="","",IF(H2301="N/A — rationale required",IF(I2301&lt;&gt;"","Yes","No"),IF(AND(F2301&lt;&gt;"",G2301&lt;&gt;"",J2301&lt;&gt;"",COUNTIFS('Process Definitions'!$B$5:$B$504,A2301,'Process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1" s="6"/>
      <c r="O2301" s="6"/>
      <c r="P2301" s="6"/>
      <c r="Q2301" s="6"/>
      <c r="R2301" s="6"/>
      <c r="S2301" s="6"/>
      <c r="T2301" s="6"/>
    </row>
    <row r="2302" spans="1:20">
      <c r="A2302" s="6"/>
      <c r="B2302" s="6"/>
      <c r="C2302" s="6"/>
      <c r="D2302" s="6"/>
      <c r="E2302" s="6"/>
      <c r="F2302" s="6"/>
      <c r="G2302" s="6"/>
      <c r="H2302" s="6"/>
      <c r="I2302" s="6"/>
      <c r="J2302" s="6"/>
      <c r="K2302" s="6"/>
      <c r="L2302" s="6">
        <f>IF(A2302="","",IF(H2302="N/A — rationale required",IF(I2302&lt;&gt;"",7,0),IF(H2302="Optimising",6,IF(H2302="Measured",5,IF(H2302="Implemented",4,IF(H2302="Defined",3,IF(H2302="Draft",2,IF(H2302="Gap",1,0))))))))</f>
        <v/>
      </c>
      <c r="M2302" s="6">
        <f>IF(A2302="","",IF(H2302="N/A — rationale required",IF(I2302&lt;&gt;"","Yes","No"),IF(AND(F2302&lt;&gt;"",G2302&lt;&gt;"",J2302&lt;&gt;"",COUNTIFS('Process Definitions'!$B$5:$B$504,A2302,'Process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2" s="6"/>
      <c r="O2302" s="6"/>
      <c r="P2302" s="6"/>
      <c r="Q2302" s="6"/>
      <c r="R2302" s="6"/>
      <c r="S2302" s="6"/>
      <c r="T2302" s="6"/>
    </row>
    <row r="2303" spans="1:20">
      <c r="A2303" s="6"/>
      <c r="B2303" s="6"/>
      <c r="C2303" s="6"/>
      <c r="D2303" s="6"/>
      <c r="E2303" s="6"/>
      <c r="F2303" s="6"/>
      <c r="G2303" s="6"/>
      <c r="H2303" s="6"/>
      <c r="I2303" s="6"/>
      <c r="J2303" s="6"/>
      <c r="K2303" s="6"/>
      <c r="L2303" s="6">
        <f>IF(A2303="","",IF(H2303="N/A — rationale required",IF(I2303&lt;&gt;"",7,0),IF(H2303="Optimising",6,IF(H2303="Measured",5,IF(H2303="Implemented",4,IF(H2303="Defined",3,IF(H2303="Draft",2,IF(H2303="Gap",1,0))))))))</f>
        <v/>
      </c>
      <c r="M2303" s="6">
        <f>IF(A2303="","",IF(H2303="N/A — rationale required",IF(I2303&lt;&gt;"","Yes","No"),IF(AND(F2303&lt;&gt;"",G2303&lt;&gt;"",J2303&lt;&gt;"",COUNTIFS('Process Definitions'!$B$5:$B$504,A2303,'Process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3" s="6"/>
      <c r="O2303" s="6"/>
      <c r="P2303" s="6"/>
      <c r="Q2303" s="6"/>
      <c r="R2303" s="6"/>
      <c r="S2303" s="6"/>
      <c r="T2303" s="6"/>
    </row>
    <row r="2304" spans="1:20">
      <c r="A2304" s="6"/>
      <c r="B2304" s="6"/>
      <c r="C2304" s="6"/>
      <c r="D2304" s="6"/>
      <c r="E2304" s="6"/>
      <c r="F2304" s="6"/>
      <c r="G2304" s="6"/>
      <c r="H2304" s="6"/>
      <c r="I2304" s="6"/>
      <c r="J2304" s="6"/>
      <c r="K2304" s="6"/>
      <c r="L2304" s="6">
        <f>IF(A2304="","",IF(H2304="N/A — rationale required",IF(I2304&lt;&gt;"",7,0),IF(H2304="Optimising",6,IF(H2304="Measured",5,IF(H2304="Implemented",4,IF(H2304="Defined",3,IF(H2304="Draft",2,IF(H2304="Gap",1,0))))))))</f>
        <v/>
      </c>
      <c r="M2304" s="6">
        <f>IF(A2304="","",IF(H2304="N/A — rationale required",IF(I2304&lt;&gt;"","Yes","No"),IF(AND(F2304&lt;&gt;"",G2304&lt;&gt;"",J2304&lt;&gt;"",COUNTIFS('Process Definitions'!$B$5:$B$504,A2304,'Process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4" s="6"/>
      <c r="O2304" s="6"/>
      <c r="P2304" s="6"/>
      <c r="Q2304" s="6"/>
      <c r="R2304" s="6"/>
      <c r="S2304" s="6"/>
      <c r="T2304" s="6"/>
    </row>
    <row r="2305" spans="1:20">
      <c r="A2305" s="6"/>
      <c r="B2305" s="6"/>
      <c r="C2305" s="6"/>
      <c r="D2305" s="6"/>
      <c r="E2305" s="6"/>
      <c r="F2305" s="6"/>
      <c r="G2305" s="6"/>
      <c r="H2305" s="6"/>
      <c r="I2305" s="6"/>
      <c r="J2305" s="6"/>
      <c r="K2305" s="6"/>
      <c r="L2305" s="6">
        <f>IF(A2305="","",IF(H2305="N/A — rationale required",IF(I2305&lt;&gt;"",7,0),IF(H2305="Optimising",6,IF(H2305="Measured",5,IF(H2305="Implemented",4,IF(H2305="Defined",3,IF(H2305="Draft",2,IF(H2305="Gap",1,0))))))))</f>
        <v/>
      </c>
      <c r="M2305" s="6">
        <f>IF(A2305="","",IF(H2305="N/A — rationale required",IF(I2305&lt;&gt;"","Yes","No"),IF(AND(F2305&lt;&gt;"",G2305&lt;&gt;"",J2305&lt;&gt;"",COUNTIFS('Process Definitions'!$B$5:$B$504,A2305,'Process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5" s="6"/>
      <c r="O2305" s="6"/>
      <c r="P2305" s="6"/>
      <c r="Q2305" s="6"/>
      <c r="R2305" s="6"/>
      <c r="S2305" s="6"/>
      <c r="T2305" s="6"/>
    </row>
    <row r="2306" spans="1:20">
      <c r="A2306" s="6"/>
      <c r="B2306" s="6"/>
      <c r="C2306" s="6"/>
      <c r="D2306" s="6"/>
      <c r="E2306" s="6"/>
      <c r="F2306" s="6"/>
      <c r="G2306" s="6"/>
      <c r="H2306" s="6"/>
      <c r="I2306" s="6"/>
      <c r="J2306" s="6"/>
      <c r="K2306" s="6"/>
      <c r="L2306" s="6">
        <f>IF(A2306="","",IF(H2306="N/A — rationale required",IF(I2306&lt;&gt;"",7,0),IF(H2306="Optimising",6,IF(H2306="Measured",5,IF(H2306="Implemented",4,IF(H2306="Defined",3,IF(H2306="Draft",2,IF(H2306="Gap",1,0))))))))</f>
        <v/>
      </c>
      <c r="M2306" s="6">
        <f>IF(A2306="","",IF(H2306="N/A — rationale required",IF(I2306&lt;&gt;"","Yes","No"),IF(AND(F2306&lt;&gt;"",G2306&lt;&gt;"",J2306&lt;&gt;"",COUNTIFS('Process Definitions'!$B$5:$B$504,A2306,'Process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6" s="6"/>
      <c r="O2306" s="6"/>
      <c r="P2306" s="6"/>
      <c r="Q2306" s="6"/>
      <c r="R2306" s="6"/>
      <c r="S2306" s="6"/>
      <c r="T2306" s="6"/>
    </row>
    <row r="2307" spans="1:20">
      <c r="A2307" s="6"/>
      <c r="B2307" s="6"/>
      <c r="C2307" s="6"/>
      <c r="D2307" s="6"/>
      <c r="E2307" s="6"/>
      <c r="F2307" s="6"/>
      <c r="G2307" s="6"/>
      <c r="H2307" s="6"/>
      <c r="I2307" s="6"/>
      <c r="J2307" s="6"/>
      <c r="K2307" s="6"/>
      <c r="L2307" s="6">
        <f>IF(A2307="","",IF(H2307="N/A — rationale required",IF(I2307&lt;&gt;"",7,0),IF(H2307="Optimising",6,IF(H2307="Measured",5,IF(H2307="Implemented",4,IF(H2307="Defined",3,IF(H2307="Draft",2,IF(H2307="Gap",1,0))))))))</f>
        <v/>
      </c>
      <c r="M2307" s="6">
        <f>IF(A2307="","",IF(H2307="N/A — rationale required",IF(I2307&lt;&gt;"","Yes","No"),IF(AND(F2307&lt;&gt;"",G2307&lt;&gt;"",J2307&lt;&gt;"",COUNTIFS('Process Definitions'!$B$5:$B$504,A2307,'Process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7" s="6"/>
      <c r="O2307" s="6"/>
      <c r="P2307" s="6"/>
      <c r="Q2307" s="6"/>
      <c r="R2307" s="6"/>
      <c r="S2307" s="6"/>
      <c r="T2307" s="6"/>
    </row>
    <row r="2308" spans="1:20">
      <c r="A2308" s="6"/>
      <c r="B2308" s="6"/>
      <c r="C2308" s="6"/>
      <c r="D2308" s="6"/>
      <c r="E2308" s="6"/>
      <c r="F2308" s="6"/>
      <c r="G2308" s="6"/>
      <c r="H2308" s="6"/>
      <c r="I2308" s="6"/>
      <c r="J2308" s="6"/>
      <c r="K2308" s="6"/>
      <c r="L2308" s="6">
        <f>IF(A2308="","",IF(H2308="N/A — rationale required",IF(I2308&lt;&gt;"",7,0),IF(H2308="Optimising",6,IF(H2308="Measured",5,IF(H2308="Implemented",4,IF(H2308="Defined",3,IF(H2308="Draft",2,IF(H2308="Gap",1,0))))))))</f>
        <v/>
      </c>
      <c r="M2308" s="6">
        <f>IF(A2308="","",IF(H2308="N/A — rationale required",IF(I2308&lt;&gt;"","Yes","No"),IF(AND(F2308&lt;&gt;"",G2308&lt;&gt;"",J2308&lt;&gt;"",COUNTIFS('Process Definitions'!$B$5:$B$504,A2308,'Process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8" s="6"/>
      <c r="O2308" s="6"/>
      <c r="P2308" s="6"/>
      <c r="Q2308" s="6"/>
      <c r="R2308" s="6"/>
      <c r="S2308" s="6"/>
      <c r="T2308" s="6"/>
    </row>
    <row r="2309" spans="1:20">
      <c r="A2309" s="6"/>
      <c r="B2309" s="6"/>
      <c r="C2309" s="6"/>
      <c r="D2309" s="6"/>
      <c r="E2309" s="6"/>
      <c r="F2309" s="6"/>
      <c r="G2309" s="6"/>
      <c r="H2309" s="6"/>
      <c r="I2309" s="6"/>
      <c r="J2309" s="6"/>
      <c r="K2309" s="6"/>
      <c r="L2309" s="6">
        <f>IF(A2309="","",IF(H2309="N/A — rationale required",IF(I2309&lt;&gt;"",7,0),IF(H2309="Optimising",6,IF(H2309="Measured",5,IF(H2309="Implemented",4,IF(H2309="Defined",3,IF(H2309="Draft",2,IF(H2309="Gap",1,0))))))))</f>
        <v/>
      </c>
      <c r="M2309" s="6">
        <f>IF(A2309="","",IF(H2309="N/A — rationale required",IF(I2309&lt;&gt;"","Yes","No"),IF(AND(F2309&lt;&gt;"",G2309&lt;&gt;"",J2309&lt;&gt;"",COUNTIFS('Process Definitions'!$B$5:$B$504,A2309,'Process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09" s="6"/>
      <c r="O2309" s="6"/>
      <c r="P2309" s="6"/>
      <c r="Q2309" s="6"/>
      <c r="R2309" s="6"/>
      <c r="S2309" s="6"/>
      <c r="T2309" s="6"/>
    </row>
    <row r="2310" spans="1:20">
      <c r="A2310" s="6"/>
      <c r="B2310" s="6"/>
      <c r="C2310" s="6"/>
      <c r="D2310" s="6"/>
      <c r="E2310" s="6"/>
      <c r="F2310" s="6"/>
      <c r="G2310" s="6"/>
      <c r="H2310" s="6"/>
      <c r="I2310" s="6"/>
      <c r="J2310" s="6"/>
      <c r="K2310" s="6"/>
      <c r="L2310" s="6">
        <f>IF(A2310="","",IF(H2310="N/A — rationale required",IF(I2310&lt;&gt;"",7,0),IF(H2310="Optimising",6,IF(H2310="Measured",5,IF(H2310="Implemented",4,IF(H2310="Defined",3,IF(H2310="Draft",2,IF(H2310="Gap",1,0))))))))</f>
        <v/>
      </c>
      <c r="M2310" s="6">
        <f>IF(A2310="","",IF(H2310="N/A — rationale required",IF(I2310&lt;&gt;"","Yes","No"),IF(AND(F2310&lt;&gt;"",G2310&lt;&gt;"",J2310&lt;&gt;"",COUNTIFS('Process Definitions'!$B$5:$B$504,A2310,'Process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0" s="6"/>
      <c r="O2310" s="6"/>
      <c r="P2310" s="6"/>
      <c r="Q2310" s="6"/>
      <c r="R2310" s="6"/>
      <c r="S2310" s="6"/>
      <c r="T2310" s="6"/>
    </row>
    <row r="2311" spans="1:20">
      <c r="A2311" s="6"/>
      <c r="B2311" s="6"/>
      <c r="C2311" s="6"/>
      <c r="D2311" s="6"/>
      <c r="E2311" s="6"/>
      <c r="F2311" s="6"/>
      <c r="G2311" s="6"/>
      <c r="H2311" s="6"/>
      <c r="I2311" s="6"/>
      <c r="J2311" s="6"/>
      <c r="K2311" s="6"/>
      <c r="L2311" s="6">
        <f>IF(A2311="","",IF(H2311="N/A — rationale required",IF(I2311&lt;&gt;"",7,0),IF(H2311="Optimising",6,IF(H2311="Measured",5,IF(H2311="Implemented",4,IF(H2311="Defined",3,IF(H2311="Draft",2,IF(H2311="Gap",1,0))))))))</f>
        <v/>
      </c>
      <c r="M2311" s="6">
        <f>IF(A2311="","",IF(H2311="N/A — rationale required",IF(I2311&lt;&gt;"","Yes","No"),IF(AND(F2311&lt;&gt;"",G2311&lt;&gt;"",J2311&lt;&gt;"",COUNTIFS('Process Definitions'!$B$5:$B$504,A2311,'Process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1" s="6"/>
      <c r="O2311" s="6"/>
      <c r="P2311" s="6"/>
      <c r="Q2311" s="6"/>
      <c r="R2311" s="6"/>
      <c r="S2311" s="6"/>
      <c r="T2311" s="6"/>
    </row>
    <row r="2312" spans="1:20">
      <c r="A2312" s="6"/>
      <c r="B2312" s="6"/>
      <c r="C2312" s="6"/>
      <c r="D2312" s="6"/>
      <c r="E2312" s="6"/>
      <c r="F2312" s="6"/>
      <c r="G2312" s="6"/>
      <c r="H2312" s="6"/>
      <c r="I2312" s="6"/>
      <c r="J2312" s="6"/>
      <c r="K2312" s="6"/>
      <c r="L2312" s="6">
        <f>IF(A2312="","",IF(H2312="N/A — rationale required",IF(I2312&lt;&gt;"",7,0),IF(H2312="Optimising",6,IF(H2312="Measured",5,IF(H2312="Implemented",4,IF(H2312="Defined",3,IF(H2312="Draft",2,IF(H2312="Gap",1,0))))))))</f>
        <v/>
      </c>
      <c r="M2312" s="6">
        <f>IF(A2312="","",IF(H2312="N/A — rationale required",IF(I2312&lt;&gt;"","Yes","No"),IF(AND(F2312&lt;&gt;"",G2312&lt;&gt;"",J2312&lt;&gt;"",COUNTIFS('Process Definitions'!$B$5:$B$504,A2312,'Process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2" s="6"/>
      <c r="O2312" s="6"/>
      <c r="P2312" s="6"/>
      <c r="Q2312" s="6"/>
      <c r="R2312" s="6"/>
      <c r="S2312" s="6"/>
      <c r="T2312" s="6"/>
    </row>
    <row r="2313" spans="1:20">
      <c r="A2313" s="6"/>
      <c r="B2313" s="6"/>
      <c r="C2313" s="6"/>
      <c r="D2313" s="6"/>
      <c r="E2313" s="6"/>
      <c r="F2313" s="6"/>
      <c r="G2313" s="6"/>
      <c r="H2313" s="6"/>
      <c r="I2313" s="6"/>
      <c r="J2313" s="6"/>
      <c r="K2313" s="6"/>
      <c r="L2313" s="6">
        <f>IF(A2313="","",IF(H2313="N/A — rationale required",IF(I2313&lt;&gt;"",7,0),IF(H2313="Optimising",6,IF(H2313="Measured",5,IF(H2313="Implemented",4,IF(H2313="Defined",3,IF(H2313="Draft",2,IF(H2313="Gap",1,0))))))))</f>
        <v/>
      </c>
      <c r="M2313" s="6">
        <f>IF(A2313="","",IF(H2313="N/A — rationale required",IF(I2313&lt;&gt;"","Yes","No"),IF(AND(F2313&lt;&gt;"",G2313&lt;&gt;"",J2313&lt;&gt;"",COUNTIFS('Process Definitions'!$B$5:$B$504,A2313,'Process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3" s="6"/>
      <c r="O2313" s="6"/>
      <c r="P2313" s="6"/>
      <c r="Q2313" s="6"/>
      <c r="R2313" s="6"/>
      <c r="S2313" s="6"/>
      <c r="T2313" s="6"/>
    </row>
    <row r="2314" spans="1:20">
      <c r="A2314" s="6"/>
      <c r="B2314" s="6"/>
      <c r="C2314" s="6"/>
      <c r="D2314" s="6"/>
      <c r="E2314" s="6"/>
      <c r="F2314" s="6"/>
      <c r="G2314" s="6"/>
      <c r="H2314" s="6"/>
      <c r="I2314" s="6"/>
      <c r="J2314" s="6"/>
      <c r="K2314" s="6"/>
      <c r="L2314" s="6">
        <f>IF(A2314="","",IF(H2314="N/A — rationale required",IF(I2314&lt;&gt;"",7,0),IF(H2314="Optimising",6,IF(H2314="Measured",5,IF(H2314="Implemented",4,IF(H2314="Defined",3,IF(H2314="Draft",2,IF(H2314="Gap",1,0))))))))</f>
        <v/>
      </c>
      <c r="M2314" s="6">
        <f>IF(A2314="","",IF(H2314="N/A — rationale required",IF(I2314&lt;&gt;"","Yes","No"),IF(AND(F2314&lt;&gt;"",G2314&lt;&gt;"",J2314&lt;&gt;"",COUNTIFS('Process Definitions'!$B$5:$B$504,A2314,'Process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4" s="6"/>
      <c r="O2314" s="6"/>
      <c r="P2314" s="6"/>
      <c r="Q2314" s="6"/>
      <c r="R2314" s="6"/>
      <c r="S2314" s="6"/>
      <c r="T2314" s="6"/>
    </row>
    <row r="2315" spans="1:20">
      <c r="A2315" s="6"/>
      <c r="B2315" s="6"/>
      <c r="C2315" s="6"/>
      <c r="D2315" s="6"/>
      <c r="E2315" s="6"/>
      <c r="F2315" s="6"/>
      <c r="G2315" s="6"/>
      <c r="H2315" s="6"/>
      <c r="I2315" s="6"/>
      <c r="J2315" s="6"/>
      <c r="K2315" s="6"/>
      <c r="L2315" s="6">
        <f>IF(A2315="","",IF(H2315="N/A — rationale required",IF(I2315&lt;&gt;"",7,0),IF(H2315="Optimising",6,IF(H2315="Measured",5,IF(H2315="Implemented",4,IF(H2315="Defined",3,IF(H2315="Draft",2,IF(H2315="Gap",1,0))))))))</f>
        <v/>
      </c>
      <c r="M2315" s="6">
        <f>IF(A2315="","",IF(H2315="N/A — rationale required",IF(I2315&lt;&gt;"","Yes","No"),IF(AND(F2315&lt;&gt;"",G2315&lt;&gt;"",J2315&lt;&gt;"",COUNTIFS('Process Definitions'!$B$5:$B$504,A2315,'Process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5" s="6"/>
      <c r="O2315" s="6"/>
      <c r="P2315" s="6"/>
      <c r="Q2315" s="6"/>
      <c r="R2315" s="6"/>
      <c r="S2315" s="6"/>
      <c r="T2315" s="6"/>
    </row>
    <row r="2316" spans="1:20">
      <c r="A2316" s="6"/>
      <c r="B2316" s="6"/>
      <c r="C2316" s="6"/>
      <c r="D2316" s="6"/>
      <c r="E2316" s="6"/>
      <c r="F2316" s="6"/>
      <c r="G2316" s="6"/>
      <c r="H2316" s="6"/>
      <c r="I2316" s="6"/>
      <c r="J2316" s="6"/>
      <c r="K2316" s="6"/>
      <c r="L2316" s="6">
        <f>IF(A2316="","",IF(H2316="N/A — rationale required",IF(I2316&lt;&gt;"",7,0),IF(H2316="Optimising",6,IF(H2316="Measured",5,IF(H2316="Implemented",4,IF(H2316="Defined",3,IF(H2316="Draft",2,IF(H2316="Gap",1,0))))))))</f>
        <v/>
      </c>
      <c r="M2316" s="6">
        <f>IF(A2316="","",IF(H2316="N/A — rationale required",IF(I2316&lt;&gt;"","Yes","No"),IF(AND(F2316&lt;&gt;"",G2316&lt;&gt;"",J2316&lt;&gt;"",COUNTIFS('Process Definitions'!$B$5:$B$504,A2316,'Process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6" s="6"/>
      <c r="O2316" s="6"/>
      <c r="P2316" s="6"/>
      <c r="Q2316" s="6"/>
      <c r="R2316" s="6"/>
      <c r="S2316" s="6"/>
      <c r="T2316" s="6"/>
    </row>
    <row r="2317" spans="1:20">
      <c r="A2317" s="6"/>
      <c r="B2317" s="6"/>
      <c r="C2317" s="6"/>
      <c r="D2317" s="6"/>
      <c r="E2317" s="6"/>
      <c r="F2317" s="6"/>
      <c r="G2317" s="6"/>
      <c r="H2317" s="6"/>
      <c r="I2317" s="6"/>
      <c r="J2317" s="6"/>
      <c r="K2317" s="6"/>
      <c r="L2317" s="6">
        <f>IF(A2317="","",IF(H2317="N/A — rationale required",IF(I2317&lt;&gt;"",7,0),IF(H2317="Optimising",6,IF(H2317="Measured",5,IF(H2317="Implemented",4,IF(H2317="Defined",3,IF(H2317="Draft",2,IF(H2317="Gap",1,0))))))))</f>
        <v/>
      </c>
      <c r="M2317" s="6">
        <f>IF(A2317="","",IF(H2317="N/A — rationale required",IF(I2317&lt;&gt;"","Yes","No"),IF(AND(F2317&lt;&gt;"",G2317&lt;&gt;"",J2317&lt;&gt;"",COUNTIFS('Process Definitions'!$B$5:$B$504,A2317,'Process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7" s="6"/>
      <c r="O2317" s="6"/>
      <c r="P2317" s="6"/>
      <c r="Q2317" s="6"/>
      <c r="R2317" s="6"/>
      <c r="S2317" s="6"/>
      <c r="T2317" s="6"/>
    </row>
    <row r="2318" spans="1:20">
      <c r="A2318" s="6"/>
      <c r="B2318" s="6"/>
      <c r="C2318" s="6"/>
      <c r="D2318" s="6"/>
      <c r="E2318" s="6"/>
      <c r="F2318" s="6"/>
      <c r="G2318" s="6"/>
      <c r="H2318" s="6"/>
      <c r="I2318" s="6"/>
      <c r="J2318" s="6"/>
      <c r="K2318" s="6"/>
      <c r="L2318" s="6">
        <f>IF(A2318="","",IF(H2318="N/A — rationale required",IF(I2318&lt;&gt;"",7,0),IF(H2318="Optimising",6,IF(H2318="Measured",5,IF(H2318="Implemented",4,IF(H2318="Defined",3,IF(H2318="Draft",2,IF(H2318="Gap",1,0))))))))</f>
        <v/>
      </c>
      <c r="M2318" s="6">
        <f>IF(A2318="","",IF(H2318="N/A — rationale required",IF(I2318&lt;&gt;"","Yes","No"),IF(AND(F2318&lt;&gt;"",G2318&lt;&gt;"",J2318&lt;&gt;"",COUNTIFS('Process Definitions'!$B$5:$B$504,A2318,'Process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8" s="6"/>
      <c r="O2318" s="6"/>
      <c r="P2318" s="6"/>
      <c r="Q2318" s="6"/>
      <c r="R2318" s="6"/>
      <c r="S2318" s="6"/>
      <c r="T2318" s="6"/>
    </row>
    <row r="2319" spans="1:20">
      <c r="A2319" s="6"/>
      <c r="B2319" s="6"/>
      <c r="C2319" s="6"/>
      <c r="D2319" s="6"/>
      <c r="E2319" s="6"/>
      <c r="F2319" s="6"/>
      <c r="G2319" s="6"/>
      <c r="H2319" s="6"/>
      <c r="I2319" s="6"/>
      <c r="J2319" s="6"/>
      <c r="K2319" s="6"/>
      <c r="L2319" s="6">
        <f>IF(A2319="","",IF(H2319="N/A — rationale required",IF(I2319&lt;&gt;"",7,0),IF(H2319="Optimising",6,IF(H2319="Measured",5,IF(H2319="Implemented",4,IF(H2319="Defined",3,IF(H2319="Draft",2,IF(H2319="Gap",1,0))))))))</f>
        <v/>
      </c>
      <c r="M2319" s="6">
        <f>IF(A2319="","",IF(H2319="N/A — rationale required",IF(I2319&lt;&gt;"","Yes","No"),IF(AND(F2319&lt;&gt;"",G2319&lt;&gt;"",J2319&lt;&gt;"",COUNTIFS('Process Definitions'!$B$5:$B$504,A2319,'Process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19" s="6"/>
      <c r="O2319" s="6"/>
      <c r="P2319" s="6"/>
      <c r="Q2319" s="6"/>
      <c r="R2319" s="6"/>
      <c r="S2319" s="6"/>
      <c r="T2319" s="6"/>
    </row>
    <row r="2320" spans="1:20">
      <c r="A2320" s="6"/>
      <c r="B2320" s="6"/>
      <c r="C2320" s="6"/>
      <c r="D2320" s="6"/>
      <c r="E2320" s="6"/>
      <c r="F2320" s="6"/>
      <c r="G2320" s="6"/>
      <c r="H2320" s="6"/>
      <c r="I2320" s="6"/>
      <c r="J2320" s="6"/>
      <c r="K2320" s="6"/>
      <c r="L2320" s="6">
        <f>IF(A2320="","",IF(H2320="N/A — rationale required",IF(I2320&lt;&gt;"",7,0),IF(H2320="Optimising",6,IF(H2320="Measured",5,IF(H2320="Implemented",4,IF(H2320="Defined",3,IF(H2320="Draft",2,IF(H2320="Gap",1,0))))))))</f>
        <v/>
      </c>
      <c r="M2320" s="6">
        <f>IF(A2320="","",IF(H2320="N/A — rationale required",IF(I2320&lt;&gt;"","Yes","No"),IF(AND(F2320&lt;&gt;"",G2320&lt;&gt;"",J2320&lt;&gt;"",COUNTIFS('Process Definitions'!$B$5:$B$504,A2320,'Process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0" s="6"/>
      <c r="O2320" s="6"/>
      <c r="P2320" s="6"/>
      <c r="Q2320" s="6"/>
      <c r="R2320" s="6"/>
      <c r="S2320" s="6"/>
      <c r="T2320" s="6"/>
    </row>
    <row r="2321" spans="1:20">
      <c r="A2321" s="6"/>
      <c r="B2321" s="6"/>
      <c r="C2321" s="6"/>
      <c r="D2321" s="6"/>
      <c r="E2321" s="6"/>
      <c r="F2321" s="6"/>
      <c r="G2321" s="6"/>
      <c r="H2321" s="6"/>
      <c r="I2321" s="6"/>
      <c r="J2321" s="6"/>
      <c r="K2321" s="6"/>
      <c r="L2321" s="6">
        <f>IF(A2321="","",IF(H2321="N/A — rationale required",IF(I2321&lt;&gt;"",7,0),IF(H2321="Optimising",6,IF(H2321="Measured",5,IF(H2321="Implemented",4,IF(H2321="Defined",3,IF(H2321="Draft",2,IF(H2321="Gap",1,0))))))))</f>
        <v/>
      </c>
      <c r="M2321" s="6">
        <f>IF(A2321="","",IF(H2321="N/A — rationale required",IF(I2321&lt;&gt;"","Yes","No"),IF(AND(F2321&lt;&gt;"",G2321&lt;&gt;"",J2321&lt;&gt;"",COUNTIFS('Process Definitions'!$B$5:$B$504,A2321,'Process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1" s="6"/>
      <c r="O2321" s="6"/>
      <c r="P2321" s="6"/>
      <c r="Q2321" s="6"/>
      <c r="R2321" s="6"/>
      <c r="S2321" s="6"/>
      <c r="T2321" s="6"/>
    </row>
    <row r="2322" spans="1:20">
      <c r="A2322" s="6"/>
      <c r="B2322" s="6"/>
      <c r="C2322" s="6"/>
      <c r="D2322" s="6"/>
      <c r="E2322" s="6"/>
      <c r="F2322" s="6"/>
      <c r="G2322" s="6"/>
      <c r="H2322" s="6"/>
      <c r="I2322" s="6"/>
      <c r="J2322" s="6"/>
      <c r="K2322" s="6"/>
      <c r="L2322" s="6">
        <f>IF(A2322="","",IF(H2322="N/A — rationale required",IF(I2322&lt;&gt;"",7,0),IF(H2322="Optimising",6,IF(H2322="Measured",5,IF(H2322="Implemented",4,IF(H2322="Defined",3,IF(H2322="Draft",2,IF(H2322="Gap",1,0))))))))</f>
        <v/>
      </c>
      <c r="M2322" s="6">
        <f>IF(A2322="","",IF(H2322="N/A — rationale required",IF(I2322&lt;&gt;"","Yes","No"),IF(AND(F2322&lt;&gt;"",G2322&lt;&gt;"",J2322&lt;&gt;"",COUNTIFS('Process Definitions'!$B$5:$B$504,A2322,'Process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2" s="6"/>
      <c r="O2322" s="6"/>
      <c r="P2322" s="6"/>
      <c r="Q2322" s="6"/>
      <c r="R2322" s="6"/>
      <c r="S2322" s="6"/>
      <c r="T2322" s="6"/>
    </row>
    <row r="2323" spans="1:20">
      <c r="A2323" s="6"/>
      <c r="B2323" s="6"/>
      <c r="C2323" s="6"/>
      <c r="D2323" s="6"/>
      <c r="E2323" s="6"/>
      <c r="F2323" s="6"/>
      <c r="G2323" s="6"/>
      <c r="H2323" s="6"/>
      <c r="I2323" s="6"/>
      <c r="J2323" s="6"/>
      <c r="K2323" s="6"/>
      <c r="L2323" s="6">
        <f>IF(A2323="","",IF(H2323="N/A — rationale required",IF(I2323&lt;&gt;"",7,0),IF(H2323="Optimising",6,IF(H2323="Measured",5,IF(H2323="Implemented",4,IF(H2323="Defined",3,IF(H2323="Draft",2,IF(H2323="Gap",1,0))))))))</f>
        <v/>
      </c>
      <c r="M2323" s="6">
        <f>IF(A2323="","",IF(H2323="N/A — rationale required",IF(I2323&lt;&gt;"","Yes","No"),IF(AND(F2323&lt;&gt;"",G2323&lt;&gt;"",J2323&lt;&gt;"",COUNTIFS('Process Definitions'!$B$5:$B$504,A2323,'Process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3" s="6"/>
      <c r="O2323" s="6"/>
      <c r="P2323" s="6"/>
      <c r="Q2323" s="6"/>
      <c r="R2323" s="6"/>
      <c r="S2323" s="6"/>
      <c r="T2323" s="6"/>
    </row>
    <row r="2324" spans="1:20">
      <c r="A2324" s="6"/>
      <c r="B2324" s="6"/>
      <c r="C2324" s="6"/>
      <c r="D2324" s="6"/>
      <c r="E2324" s="6"/>
      <c r="F2324" s="6"/>
      <c r="G2324" s="6"/>
      <c r="H2324" s="6"/>
      <c r="I2324" s="6"/>
      <c r="J2324" s="6"/>
      <c r="K2324" s="6"/>
      <c r="L2324" s="6">
        <f>IF(A2324="","",IF(H2324="N/A — rationale required",IF(I2324&lt;&gt;"",7,0),IF(H2324="Optimising",6,IF(H2324="Measured",5,IF(H2324="Implemented",4,IF(H2324="Defined",3,IF(H2324="Draft",2,IF(H2324="Gap",1,0))))))))</f>
        <v/>
      </c>
      <c r="M2324" s="6">
        <f>IF(A2324="","",IF(H2324="N/A — rationale required",IF(I2324&lt;&gt;"","Yes","No"),IF(AND(F2324&lt;&gt;"",G2324&lt;&gt;"",J2324&lt;&gt;"",COUNTIFS('Process Definitions'!$B$5:$B$504,A2324,'Process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4" s="6"/>
      <c r="O2324" s="6"/>
      <c r="P2324" s="6"/>
      <c r="Q2324" s="6"/>
      <c r="R2324" s="6"/>
      <c r="S2324" s="6"/>
      <c r="T2324" s="6"/>
    </row>
    <row r="2325" spans="1:20">
      <c r="A2325" s="6"/>
      <c r="B2325" s="6"/>
      <c r="C2325" s="6"/>
      <c r="D2325" s="6"/>
      <c r="E2325" s="6"/>
      <c r="F2325" s="6"/>
      <c r="G2325" s="6"/>
      <c r="H2325" s="6"/>
      <c r="I2325" s="6"/>
      <c r="J2325" s="6"/>
      <c r="K2325" s="6"/>
      <c r="L2325" s="6">
        <f>IF(A2325="","",IF(H2325="N/A — rationale required",IF(I2325&lt;&gt;"",7,0),IF(H2325="Optimising",6,IF(H2325="Measured",5,IF(H2325="Implemented",4,IF(H2325="Defined",3,IF(H2325="Draft",2,IF(H2325="Gap",1,0))))))))</f>
        <v/>
      </c>
      <c r="M2325" s="6">
        <f>IF(A2325="","",IF(H2325="N/A — rationale required",IF(I2325&lt;&gt;"","Yes","No"),IF(AND(F2325&lt;&gt;"",G2325&lt;&gt;"",J2325&lt;&gt;"",COUNTIFS('Process Definitions'!$B$5:$B$504,A2325,'Process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5" s="6"/>
      <c r="O2325" s="6"/>
      <c r="P2325" s="6"/>
      <c r="Q2325" s="6"/>
      <c r="R2325" s="6"/>
      <c r="S2325" s="6"/>
      <c r="T2325" s="6"/>
    </row>
    <row r="2326" spans="1:20">
      <c r="A2326" s="6"/>
      <c r="B2326" s="6"/>
      <c r="C2326" s="6"/>
      <c r="D2326" s="6"/>
      <c r="E2326" s="6"/>
      <c r="F2326" s="6"/>
      <c r="G2326" s="6"/>
      <c r="H2326" s="6"/>
      <c r="I2326" s="6"/>
      <c r="J2326" s="6"/>
      <c r="K2326" s="6"/>
      <c r="L2326" s="6">
        <f>IF(A2326="","",IF(H2326="N/A — rationale required",IF(I2326&lt;&gt;"",7,0),IF(H2326="Optimising",6,IF(H2326="Measured",5,IF(H2326="Implemented",4,IF(H2326="Defined",3,IF(H2326="Draft",2,IF(H2326="Gap",1,0))))))))</f>
        <v/>
      </c>
      <c r="M2326" s="6">
        <f>IF(A2326="","",IF(H2326="N/A — rationale required",IF(I2326&lt;&gt;"","Yes","No"),IF(AND(F2326&lt;&gt;"",G2326&lt;&gt;"",J2326&lt;&gt;"",COUNTIFS('Process Definitions'!$B$5:$B$504,A2326,'Process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6" s="6"/>
      <c r="O2326" s="6"/>
      <c r="P2326" s="6"/>
      <c r="Q2326" s="6"/>
      <c r="R2326" s="6"/>
      <c r="S2326" s="6"/>
      <c r="T2326" s="6"/>
    </row>
    <row r="2327" spans="1:20">
      <c r="A2327" s="6"/>
      <c r="B2327" s="6"/>
      <c r="C2327" s="6"/>
      <c r="D2327" s="6"/>
      <c r="E2327" s="6"/>
      <c r="F2327" s="6"/>
      <c r="G2327" s="6"/>
      <c r="H2327" s="6"/>
      <c r="I2327" s="6"/>
      <c r="J2327" s="6"/>
      <c r="K2327" s="6"/>
      <c r="L2327" s="6">
        <f>IF(A2327="","",IF(H2327="N/A — rationale required",IF(I2327&lt;&gt;"",7,0),IF(H2327="Optimising",6,IF(H2327="Measured",5,IF(H2327="Implemented",4,IF(H2327="Defined",3,IF(H2327="Draft",2,IF(H2327="Gap",1,0))))))))</f>
        <v/>
      </c>
      <c r="M2327" s="6">
        <f>IF(A2327="","",IF(H2327="N/A — rationale required",IF(I2327&lt;&gt;"","Yes","No"),IF(AND(F2327&lt;&gt;"",G2327&lt;&gt;"",J2327&lt;&gt;"",COUNTIFS('Process Definitions'!$B$5:$B$504,A2327,'Process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7" s="6"/>
      <c r="O2327" s="6"/>
      <c r="P2327" s="6"/>
      <c r="Q2327" s="6"/>
      <c r="R2327" s="6"/>
      <c r="S2327" s="6"/>
      <c r="T2327" s="6"/>
    </row>
    <row r="2328" spans="1:20">
      <c r="A2328" s="6"/>
      <c r="B2328" s="6"/>
      <c r="C2328" s="6"/>
      <c r="D2328" s="6"/>
      <c r="E2328" s="6"/>
      <c r="F2328" s="6"/>
      <c r="G2328" s="6"/>
      <c r="H2328" s="6"/>
      <c r="I2328" s="6"/>
      <c r="J2328" s="6"/>
      <c r="K2328" s="6"/>
      <c r="L2328" s="6">
        <f>IF(A2328="","",IF(H2328="N/A — rationale required",IF(I2328&lt;&gt;"",7,0),IF(H2328="Optimising",6,IF(H2328="Measured",5,IF(H2328="Implemented",4,IF(H2328="Defined",3,IF(H2328="Draft",2,IF(H2328="Gap",1,0))))))))</f>
        <v/>
      </c>
      <c r="M2328" s="6">
        <f>IF(A2328="","",IF(H2328="N/A — rationale required",IF(I2328&lt;&gt;"","Yes","No"),IF(AND(F2328&lt;&gt;"",G2328&lt;&gt;"",J2328&lt;&gt;"",COUNTIFS('Process Definitions'!$B$5:$B$504,A2328,'Process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8" s="6"/>
      <c r="O2328" s="6"/>
      <c r="P2328" s="6"/>
      <c r="Q2328" s="6"/>
      <c r="R2328" s="6"/>
      <c r="S2328" s="6"/>
      <c r="T2328" s="6"/>
    </row>
    <row r="2329" spans="1:20">
      <c r="A2329" s="6"/>
      <c r="B2329" s="6"/>
      <c r="C2329" s="6"/>
      <c r="D2329" s="6"/>
      <c r="E2329" s="6"/>
      <c r="F2329" s="6"/>
      <c r="G2329" s="6"/>
      <c r="H2329" s="6"/>
      <c r="I2329" s="6"/>
      <c r="J2329" s="6"/>
      <c r="K2329" s="6"/>
      <c r="L2329" s="6">
        <f>IF(A2329="","",IF(H2329="N/A — rationale required",IF(I2329&lt;&gt;"",7,0),IF(H2329="Optimising",6,IF(H2329="Measured",5,IF(H2329="Implemented",4,IF(H2329="Defined",3,IF(H2329="Draft",2,IF(H2329="Gap",1,0))))))))</f>
        <v/>
      </c>
      <c r="M2329" s="6">
        <f>IF(A2329="","",IF(H2329="N/A — rationale required",IF(I2329&lt;&gt;"","Yes","No"),IF(AND(F2329&lt;&gt;"",G2329&lt;&gt;"",J2329&lt;&gt;"",COUNTIFS('Process Definitions'!$B$5:$B$504,A2329,'Process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29" s="6"/>
      <c r="O2329" s="6"/>
      <c r="P2329" s="6"/>
      <c r="Q2329" s="6"/>
      <c r="R2329" s="6"/>
      <c r="S2329" s="6"/>
      <c r="T2329" s="6"/>
    </row>
    <row r="2330" spans="1:20">
      <c r="A2330" s="6"/>
      <c r="B2330" s="6"/>
      <c r="C2330" s="6"/>
      <c r="D2330" s="6"/>
      <c r="E2330" s="6"/>
      <c r="F2330" s="6"/>
      <c r="G2330" s="6"/>
      <c r="H2330" s="6"/>
      <c r="I2330" s="6"/>
      <c r="J2330" s="6"/>
      <c r="K2330" s="6"/>
      <c r="L2330" s="6">
        <f>IF(A2330="","",IF(H2330="N/A — rationale required",IF(I2330&lt;&gt;"",7,0),IF(H2330="Optimising",6,IF(H2330="Measured",5,IF(H2330="Implemented",4,IF(H2330="Defined",3,IF(H2330="Draft",2,IF(H2330="Gap",1,0))))))))</f>
        <v/>
      </c>
      <c r="M2330" s="6">
        <f>IF(A2330="","",IF(H2330="N/A — rationale required",IF(I2330&lt;&gt;"","Yes","No"),IF(AND(F2330&lt;&gt;"",G2330&lt;&gt;"",J2330&lt;&gt;"",COUNTIFS('Process Definitions'!$B$5:$B$504,A2330,'Process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0" s="6"/>
      <c r="O2330" s="6"/>
      <c r="P2330" s="6"/>
      <c r="Q2330" s="6"/>
      <c r="R2330" s="6"/>
      <c r="S2330" s="6"/>
      <c r="T2330" s="6"/>
    </row>
    <row r="2331" spans="1:20">
      <c r="A2331" s="6"/>
      <c r="B2331" s="6"/>
      <c r="C2331" s="6"/>
      <c r="D2331" s="6"/>
      <c r="E2331" s="6"/>
      <c r="F2331" s="6"/>
      <c r="G2331" s="6"/>
      <c r="H2331" s="6"/>
      <c r="I2331" s="6"/>
      <c r="J2331" s="6"/>
      <c r="K2331" s="6"/>
      <c r="L2331" s="6">
        <f>IF(A2331="","",IF(H2331="N/A — rationale required",IF(I2331&lt;&gt;"",7,0),IF(H2331="Optimising",6,IF(H2331="Measured",5,IF(H2331="Implemented",4,IF(H2331="Defined",3,IF(H2331="Draft",2,IF(H2331="Gap",1,0))))))))</f>
        <v/>
      </c>
      <c r="M2331" s="6">
        <f>IF(A2331="","",IF(H2331="N/A — rationale required",IF(I2331&lt;&gt;"","Yes","No"),IF(AND(F2331&lt;&gt;"",G2331&lt;&gt;"",J2331&lt;&gt;"",COUNTIFS('Process Definitions'!$B$5:$B$504,A2331,'Process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1" s="6"/>
      <c r="O2331" s="6"/>
      <c r="P2331" s="6"/>
      <c r="Q2331" s="6"/>
      <c r="R2331" s="6"/>
      <c r="S2331" s="6"/>
      <c r="T2331" s="6"/>
    </row>
    <row r="2332" spans="1:20">
      <c r="A2332" s="6"/>
      <c r="B2332" s="6"/>
      <c r="C2332" s="6"/>
      <c r="D2332" s="6"/>
      <c r="E2332" s="6"/>
      <c r="F2332" s="6"/>
      <c r="G2332" s="6"/>
      <c r="H2332" s="6"/>
      <c r="I2332" s="6"/>
      <c r="J2332" s="6"/>
      <c r="K2332" s="6"/>
      <c r="L2332" s="6">
        <f>IF(A2332="","",IF(H2332="N/A — rationale required",IF(I2332&lt;&gt;"",7,0),IF(H2332="Optimising",6,IF(H2332="Measured",5,IF(H2332="Implemented",4,IF(H2332="Defined",3,IF(H2332="Draft",2,IF(H2332="Gap",1,0))))))))</f>
        <v/>
      </c>
      <c r="M2332" s="6">
        <f>IF(A2332="","",IF(H2332="N/A — rationale required",IF(I2332&lt;&gt;"","Yes","No"),IF(AND(F2332&lt;&gt;"",G2332&lt;&gt;"",J2332&lt;&gt;"",COUNTIFS('Process Definitions'!$B$5:$B$504,A2332,'Process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2" s="6"/>
      <c r="O2332" s="6"/>
      <c r="P2332" s="6"/>
      <c r="Q2332" s="6"/>
      <c r="R2332" s="6"/>
      <c r="S2332" s="6"/>
      <c r="T2332" s="6"/>
    </row>
    <row r="2333" spans="1:20">
      <c r="A2333" s="6"/>
      <c r="B2333" s="6"/>
      <c r="C2333" s="6"/>
      <c r="D2333" s="6"/>
      <c r="E2333" s="6"/>
      <c r="F2333" s="6"/>
      <c r="G2333" s="6"/>
      <c r="H2333" s="6"/>
      <c r="I2333" s="6"/>
      <c r="J2333" s="6"/>
      <c r="K2333" s="6"/>
      <c r="L2333" s="6">
        <f>IF(A2333="","",IF(H2333="N/A — rationale required",IF(I2333&lt;&gt;"",7,0),IF(H2333="Optimising",6,IF(H2333="Measured",5,IF(H2333="Implemented",4,IF(H2333="Defined",3,IF(H2333="Draft",2,IF(H2333="Gap",1,0))))))))</f>
        <v/>
      </c>
      <c r="M2333" s="6">
        <f>IF(A2333="","",IF(H2333="N/A — rationale required",IF(I2333&lt;&gt;"","Yes","No"),IF(AND(F2333&lt;&gt;"",G2333&lt;&gt;"",J2333&lt;&gt;"",COUNTIFS('Process Definitions'!$B$5:$B$504,A2333,'Process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3" s="6"/>
      <c r="O2333" s="6"/>
      <c r="P2333" s="6"/>
      <c r="Q2333" s="6"/>
      <c r="R2333" s="6"/>
      <c r="S2333" s="6"/>
      <c r="T2333" s="6"/>
    </row>
    <row r="2334" spans="1:20">
      <c r="A2334" s="6"/>
      <c r="B2334" s="6"/>
      <c r="C2334" s="6"/>
      <c r="D2334" s="6"/>
      <c r="E2334" s="6"/>
      <c r="F2334" s="6"/>
      <c r="G2334" s="6"/>
      <c r="H2334" s="6"/>
      <c r="I2334" s="6"/>
      <c r="J2334" s="6"/>
      <c r="K2334" s="6"/>
      <c r="L2334" s="6">
        <f>IF(A2334="","",IF(H2334="N/A — rationale required",IF(I2334&lt;&gt;"",7,0),IF(H2334="Optimising",6,IF(H2334="Measured",5,IF(H2334="Implemented",4,IF(H2334="Defined",3,IF(H2334="Draft",2,IF(H2334="Gap",1,0))))))))</f>
        <v/>
      </c>
      <c r="M2334" s="6">
        <f>IF(A2334="","",IF(H2334="N/A — rationale required",IF(I2334&lt;&gt;"","Yes","No"),IF(AND(F2334&lt;&gt;"",G2334&lt;&gt;"",J2334&lt;&gt;"",COUNTIFS('Process Definitions'!$B$5:$B$504,A2334,'Process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4" s="6"/>
      <c r="O2334" s="6"/>
      <c r="P2334" s="6"/>
      <c r="Q2334" s="6"/>
      <c r="R2334" s="6"/>
      <c r="S2334" s="6"/>
      <c r="T2334" s="6"/>
    </row>
    <row r="2335" spans="1:20">
      <c r="A2335" s="6"/>
      <c r="B2335" s="6"/>
      <c r="C2335" s="6"/>
      <c r="D2335" s="6"/>
      <c r="E2335" s="6"/>
      <c r="F2335" s="6"/>
      <c r="G2335" s="6"/>
      <c r="H2335" s="6"/>
      <c r="I2335" s="6"/>
      <c r="J2335" s="6"/>
      <c r="K2335" s="6"/>
      <c r="L2335" s="6">
        <f>IF(A2335="","",IF(H2335="N/A — rationale required",IF(I2335&lt;&gt;"",7,0),IF(H2335="Optimising",6,IF(H2335="Measured",5,IF(H2335="Implemented",4,IF(H2335="Defined",3,IF(H2335="Draft",2,IF(H2335="Gap",1,0))))))))</f>
        <v/>
      </c>
      <c r="M2335" s="6">
        <f>IF(A2335="","",IF(H2335="N/A — rationale required",IF(I2335&lt;&gt;"","Yes","No"),IF(AND(F2335&lt;&gt;"",G2335&lt;&gt;"",J2335&lt;&gt;"",COUNTIFS('Process Definitions'!$B$5:$B$504,A2335,'Process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5" s="6"/>
      <c r="O2335" s="6"/>
      <c r="P2335" s="6"/>
      <c r="Q2335" s="6"/>
      <c r="R2335" s="6"/>
      <c r="S2335" s="6"/>
      <c r="T2335" s="6"/>
    </row>
    <row r="2336" spans="1:20">
      <c r="A2336" s="6"/>
      <c r="B2336" s="6"/>
      <c r="C2336" s="6"/>
      <c r="D2336" s="6"/>
      <c r="E2336" s="6"/>
      <c r="F2336" s="6"/>
      <c r="G2336" s="6"/>
      <c r="H2336" s="6"/>
      <c r="I2336" s="6"/>
      <c r="J2336" s="6"/>
      <c r="K2336" s="6"/>
      <c r="L2336" s="6">
        <f>IF(A2336="","",IF(H2336="N/A — rationale required",IF(I2336&lt;&gt;"",7,0),IF(H2336="Optimising",6,IF(H2336="Measured",5,IF(H2336="Implemented",4,IF(H2336="Defined",3,IF(H2336="Draft",2,IF(H2336="Gap",1,0))))))))</f>
        <v/>
      </c>
      <c r="M2336" s="6">
        <f>IF(A2336="","",IF(H2336="N/A — rationale required",IF(I2336&lt;&gt;"","Yes","No"),IF(AND(F2336&lt;&gt;"",G2336&lt;&gt;"",J2336&lt;&gt;"",COUNTIFS('Process Definitions'!$B$5:$B$504,A2336,'Process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6" s="6"/>
      <c r="O2336" s="6"/>
      <c r="P2336" s="6"/>
      <c r="Q2336" s="6"/>
      <c r="R2336" s="6"/>
      <c r="S2336" s="6"/>
      <c r="T2336" s="6"/>
    </row>
    <row r="2337" spans="1:20">
      <c r="A2337" s="6"/>
      <c r="B2337" s="6"/>
      <c r="C2337" s="6"/>
      <c r="D2337" s="6"/>
      <c r="E2337" s="6"/>
      <c r="F2337" s="6"/>
      <c r="G2337" s="6"/>
      <c r="H2337" s="6"/>
      <c r="I2337" s="6"/>
      <c r="J2337" s="6"/>
      <c r="K2337" s="6"/>
      <c r="L2337" s="6">
        <f>IF(A2337="","",IF(H2337="N/A — rationale required",IF(I2337&lt;&gt;"",7,0),IF(H2337="Optimising",6,IF(H2337="Measured",5,IF(H2337="Implemented",4,IF(H2337="Defined",3,IF(H2337="Draft",2,IF(H2337="Gap",1,0))))))))</f>
        <v/>
      </c>
      <c r="M2337" s="6">
        <f>IF(A2337="","",IF(H2337="N/A — rationale required",IF(I2337&lt;&gt;"","Yes","No"),IF(AND(F2337&lt;&gt;"",G2337&lt;&gt;"",J2337&lt;&gt;"",COUNTIFS('Process Definitions'!$B$5:$B$504,A2337,'Process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7" s="6"/>
      <c r="O2337" s="6"/>
      <c r="P2337" s="6"/>
      <c r="Q2337" s="6"/>
      <c r="R2337" s="6"/>
      <c r="S2337" s="6"/>
      <c r="T2337" s="6"/>
    </row>
    <row r="2338" spans="1:20">
      <c r="A2338" s="6"/>
      <c r="B2338" s="6"/>
      <c r="C2338" s="6"/>
      <c r="D2338" s="6"/>
      <c r="E2338" s="6"/>
      <c r="F2338" s="6"/>
      <c r="G2338" s="6"/>
      <c r="H2338" s="6"/>
      <c r="I2338" s="6"/>
      <c r="J2338" s="6"/>
      <c r="K2338" s="6"/>
      <c r="L2338" s="6">
        <f>IF(A2338="","",IF(H2338="N/A — rationale required",IF(I2338&lt;&gt;"",7,0),IF(H2338="Optimising",6,IF(H2338="Measured",5,IF(H2338="Implemented",4,IF(H2338="Defined",3,IF(H2338="Draft",2,IF(H2338="Gap",1,0))))))))</f>
        <v/>
      </c>
      <c r="M2338" s="6">
        <f>IF(A2338="","",IF(H2338="N/A — rationale required",IF(I2338&lt;&gt;"","Yes","No"),IF(AND(F2338&lt;&gt;"",G2338&lt;&gt;"",J2338&lt;&gt;"",COUNTIFS('Process Definitions'!$B$5:$B$504,A2338,'Process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8" s="6"/>
      <c r="O2338" s="6"/>
      <c r="P2338" s="6"/>
      <c r="Q2338" s="6"/>
      <c r="R2338" s="6"/>
      <c r="S2338" s="6"/>
      <c r="T2338" s="6"/>
    </row>
    <row r="2339" spans="1:20">
      <c r="A2339" s="6"/>
      <c r="B2339" s="6"/>
      <c r="C2339" s="6"/>
      <c r="D2339" s="6"/>
      <c r="E2339" s="6"/>
      <c r="F2339" s="6"/>
      <c r="G2339" s="6"/>
      <c r="H2339" s="6"/>
      <c r="I2339" s="6"/>
      <c r="J2339" s="6"/>
      <c r="K2339" s="6"/>
      <c r="L2339" s="6">
        <f>IF(A2339="","",IF(H2339="N/A — rationale required",IF(I2339&lt;&gt;"",7,0),IF(H2339="Optimising",6,IF(H2339="Measured",5,IF(H2339="Implemented",4,IF(H2339="Defined",3,IF(H2339="Draft",2,IF(H2339="Gap",1,0))))))))</f>
        <v/>
      </c>
      <c r="M2339" s="6">
        <f>IF(A2339="","",IF(H2339="N/A — rationale required",IF(I2339&lt;&gt;"","Yes","No"),IF(AND(F2339&lt;&gt;"",G2339&lt;&gt;"",J2339&lt;&gt;"",COUNTIFS('Process Definitions'!$B$5:$B$504,A2339,'Process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39" s="6"/>
      <c r="O2339" s="6"/>
      <c r="P2339" s="6"/>
      <c r="Q2339" s="6"/>
      <c r="R2339" s="6"/>
      <c r="S2339" s="6"/>
      <c r="T2339" s="6"/>
    </row>
    <row r="2340" spans="1:20">
      <c r="A2340" s="6"/>
      <c r="B2340" s="6"/>
      <c r="C2340" s="6"/>
      <c r="D2340" s="6"/>
      <c r="E2340" s="6"/>
      <c r="F2340" s="6"/>
      <c r="G2340" s="6"/>
      <c r="H2340" s="6"/>
      <c r="I2340" s="6"/>
      <c r="J2340" s="6"/>
      <c r="K2340" s="6"/>
      <c r="L2340" s="6">
        <f>IF(A2340="","",IF(H2340="N/A — rationale required",IF(I2340&lt;&gt;"",7,0),IF(H2340="Optimising",6,IF(H2340="Measured",5,IF(H2340="Implemented",4,IF(H2340="Defined",3,IF(H2340="Draft",2,IF(H2340="Gap",1,0))))))))</f>
        <v/>
      </c>
      <c r="M2340" s="6">
        <f>IF(A2340="","",IF(H2340="N/A — rationale required",IF(I2340&lt;&gt;"","Yes","No"),IF(AND(F2340&lt;&gt;"",G2340&lt;&gt;"",J2340&lt;&gt;"",COUNTIFS('Process Definitions'!$B$5:$B$504,A2340,'Process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0" s="6"/>
      <c r="O2340" s="6"/>
      <c r="P2340" s="6"/>
      <c r="Q2340" s="6"/>
      <c r="R2340" s="6"/>
      <c r="S2340" s="6"/>
      <c r="T2340" s="6"/>
    </row>
    <row r="2341" spans="1:20">
      <c r="A2341" s="6"/>
      <c r="B2341" s="6"/>
      <c r="C2341" s="6"/>
      <c r="D2341" s="6"/>
      <c r="E2341" s="6"/>
      <c r="F2341" s="6"/>
      <c r="G2341" s="6"/>
      <c r="H2341" s="6"/>
      <c r="I2341" s="6"/>
      <c r="J2341" s="6"/>
      <c r="K2341" s="6"/>
      <c r="L2341" s="6">
        <f>IF(A2341="","",IF(H2341="N/A — rationale required",IF(I2341&lt;&gt;"",7,0),IF(H2341="Optimising",6,IF(H2341="Measured",5,IF(H2341="Implemented",4,IF(H2341="Defined",3,IF(H2341="Draft",2,IF(H2341="Gap",1,0))))))))</f>
        <v/>
      </c>
      <c r="M2341" s="6">
        <f>IF(A2341="","",IF(H2341="N/A — rationale required",IF(I2341&lt;&gt;"","Yes","No"),IF(AND(F2341&lt;&gt;"",G2341&lt;&gt;"",J2341&lt;&gt;"",COUNTIFS('Process Definitions'!$B$5:$B$504,A2341,'Process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1" s="6"/>
      <c r="O2341" s="6"/>
      <c r="P2341" s="6"/>
      <c r="Q2341" s="6"/>
      <c r="R2341" s="6"/>
      <c r="S2341" s="6"/>
      <c r="T2341" s="6"/>
    </row>
    <row r="2342" spans="1:20">
      <c r="A2342" s="6"/>
      <c r="B2342" s="6"/>
      <c r="C2342" s="6"/>
      <c r="D2342" s="6"/>
      <c r="E2342" s="6"/>
      <c r="F2342" s="6"/>
      <c r="G2342" s="6"/>
      <c r="H2342" s="6"/>
      <c r="I2342" s="6"/>
      <c r="J2342" s="6"/>
      <c r="K2342" s="6"/>
      <c r="L2342" s="6">
        <f>IF(A2342="","",IF(H2342="N/A — rationale required",IF(I2342&lt;&gt;"",7,0),IF(H2342="Optimising",6,IF(H2342="Measured",5,IF(H2342="Implemented",4,IF(H2342="Defined",3,IF(H2342="Draft",2,IF(H2342="Gap",1,0))))))))</f>
        <v/>
      </c>
      <c r="M2342" s="6">
        <f>IF(A2342="","",IF(H2342="N/A — rationale required",IF(I2342&lt;&gt;"","Yes","No"),IF(AND(F2342&lt;&gt;"",G2342&lt;&gt;"",J2342&lt;&gt;"",COUNTIFS('Process Definitions'!$B$5:$B$504,A2342,'Process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2" s="6"/>
      <c r="O2342" s="6"/>
      <c r="P2342" s="6"/>
      <c r="Q2342" s="6"/>
      <c r="R2342" s="6"/>
      <c r="S2342" s="6"/>
      <c r="T2342" s="6"/>
    </row>
    <row r="2343" spans="1:20">
      <c r="A2343" s="6"/>
      <c r="B2343" s="6"/>
      <c r="C2343" s="6"/>
      <c r="D2343" s="6"/>
      <c r="E2343" s="6"/>
      <c r="F2343" s="6"/>
      <c r="G2343" s="6"/>
      <c r="H2343" s="6"/>
      <c r="I2343" s="6"/>
      <c r="J2343" s="6"/>
      <c r="K2343" s="6"/>
      <c r="L2343" s="6">
        <f>IF(A2343="","",IF(H2343="N/A — rationale required",IF(I2343&lt;&gt;"",7,0),IF(H2343="Optimising",6,IF(H2343="Measured",5,IF(H2343="Implemented",4,IF(H2343="Defined",3,IF(H2343="Draft",2,IF(H2343="Gap",1,0))))))))</f>
        <v/>
      </c>
      <c r="M2343" s="6">
        <f>IF(A2343="","",IF(H2343="N/A — rationale required",IF(I2343&lt;&gt;"","Yes","No"),IF(AND(F2343&lt;&gt;"",G2343&lt;&gt;"",J2343&lt;&gt;"",COUNTIFS('Process Definitions'!$B$5:$B$504,A2343,'Process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3" s="6"/>
      <c r="O2343" s="6"/>
      <c r="P2343" s="6"/>
      <c r="Q2343" s="6"/>
      <c r="R2343" s="6"/>
      <c r="S2343" s="6"/>
      <c r="T2343" s="6"/>
    </row>
    <row r="2344" spans="1:20">
      <c r="A2344" s="6"/>
      <c r="B2344" s="6"/>
      <c r="C2344" s="6"/>
      <c r="D2344" s="6"/>
      <c r="E2344" s="6"/>
      <c r="F2344" s="6"/>
      <c r="G2344" s="6"/>
      <c r="H2344" s="6"/>
      <c r="I2344" s="6"/>
      <c r="J2344" s="6"/>
      <c r="K2344" s="6"/>
      <c r="L2344" s="6">
        <f>IF(A2344="","",IF(H2344="N/A — rationale required",IF(I2344&lt;&gt;"",7,0),IF(H2344="Optimising",6,IF(H2344="Measured",5,IF(H2344="Implemented",4,IF(H2344="Defined",3,IF(H2344="Draft",2,IF(H2344="Gap",1,0))))))))</f>
        <v/>
      </c>
      <c r="M2344" s="6">
        <f>IF(A2344="","",IF(H2344="N/A — rationale required",IF(I2344&lt;&gt;"","Yes","No"),IF(AND(F2344&lt;&gt;"",G2344&lt;&gt;"",J2344&lt;&gt;"",COUNTIFS('Process Definitions'!$B$5:$B$504,A2344,'Process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4" s="6"/>
      <c r="O2344" s="6"/>
      <c r="P2344" s="6"/>
      <c r="Q2344" s="6"/>
      <c r="R2344" s="6"/>
      <c r="S2344" s="6"/>
      <c r="T2344" s="6"/>
    </row>
    <row r="2345" spans="1:20">
      <c r="A2345" s="6"/>
      <c r="B2345" s="6"/>
      <c r="C2345" s="6"/>
      <c r="D2345" s="6"/>
      <c r="E2345" s="6"/>
      <c r="F2345" s="6"/>
      <c r="G2345" s="6"/>
      <c r="H2345" s="6"/>
      <c r="I2345" s="6"/>
      <c r="J2345" s="6"/>
      <c r="K2345" s="6"/>
      <c r="L2345" s="6">
        <f>IF(A2345="","",IF(H2345="N/A — rationale required",IF(I2345&lt;&gt;"",7,0),IF(H2345="Optimising",6,IF(H2345="Measured",5,IF(H2345="Implemented",4,IF(H2345="Defined",3,IF(H2345="Draft",2,IF(H2345="Gap",1,0))))))))</f>
        <v/>
      </c>
      <c r="M2345" s="6">
        <f>IF(A2345="","",IF(H2345="N/A — rationale required",IF(I2345&lt;&gt;"","Yes","No"),IF(AND(F2345&lt;&gt;"",G2345&lt;&gt;"",J2345&lt;&gt;"",COUNTIFS('Process Definitions'!$B$5:$B$504,A2345,'Process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5" s="6"/>
      <c r="O2345" s="6"/>
      <c r="P2345" s="6"/>
      <c r="Q2345" s="6"/>
      <c r="R2345" s="6"/>
      <c r="S2345" s="6"/>
      <c r="T2345" s="6"/>
    </row>
    <row r="2346" spans="1:20">
      <c r="A2346" s="6"/>
      <c r="B2346" s="6"/>
      <c r="C2346" s="6"/>
      <c r="D2346" s="6"/>
      <c r="E2346" s="6"/>
      <c r="F2346" s="6"/>
      <c r="G2346" s="6"/>
      <c r="H2346" s="6"/>
      <c r="I2346" s="6"/>
      <c r="J2346" s="6"/>
      <c r="K2346" s="6"/>
      <c r="L2346" s="6">
        <f>IF(A2346="","",IF(H2346="N/A — rationale required",IF(I2346&lt;&gt;"",7,0),IF(H2346="Optimising",6,IF(H2346="Measured",5,IF(H2346="Implemented",4,IF(H2346="Defined",3,IF(H2346="Draft",2,IF(H2346="Gap",1,0))))))))</f>
        <v/>
      </c>
      <c r="M2346" s="6">
        <f>IF(A2346="","",IF(H2346="N/A — rationale required",IF(I2346&lt;&gt;"","Yes","No"),IF(AND(F2346&lt;&gt;"",G2346&lt;&gt;"",J2346&lt;&gt;"",COUNTIFS('Process Definitions'!$B$5:$B$504,A2346,'Process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6" s="6"/>
      <c r="O2346" s="6"/>
      <c r="P2346" s="6"/>
      <c r="Q2346" s="6"/>
      <c r="R2346" s="6"/>
      <c r="S2346" s="6"/>
      <c r="T2346" s="6"/>
    </row>
    <row r="2347" spans="1:20">
      <c r="A2347" s="6"/>
      <c r="B2347" s="6"/>
      <c r="C2347" s="6"/>
      <c r="D2347" s="6"/>
      <c r="E2347" s="6"/>
      <c r="F2347" s="6"/>
      <c r="G2347" s="6"/>
      <c r="H2347" s="6"/>
      <c r="I2347" s="6"/>
      <c r="J2347" s="6"/>
      <c r="K2347" s="6"/>
      <c r="L2347" s="6">
        <f>IF(A2347="","",IF(H2347="N/A — rationale required",IF(I2347&lt;&gt;"",7,0),IF(H2347="Optimising",6,IF(H2347="Measured",5,IF(H2347="Implemented",4,IF(H2347="Defined",3,IF(H2347="Draft",2,IF(H2347="Gap",1,0))))))))</f>
        <v/>
      </c>
      <c r="M2347" s="6">
        <f>IF(A2347="","",IF(H2347="N/A — rationale required",IF(I2347&lt;&gt;"","Yes","No"),IF(AND(F2347&lt;&gt;"",G2347&lt;&gt;"",J2347&lt;&gt;"",COUNTIFS('Process Definitions'!$B$5:$B$504,A2347,'Process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7" s="6"/>
      <c r="O2347" s="6"/>
      <c r="P2347" s="6"/>
      <c r="Q2347" s="6"/>
      <c r="R2347" s="6"/>
      <c r="S2347" s="6"/>
      <c r="T2347" s="6"/>
    </row>
    <row r="2348" spans="1:20">
      <c r="A2348" s="6"/>
      <c r="B2348" s="6"/>
      <c r="C2348" s="6"/>
      <c r="D2348" s="6"/>
      <c r="E2348" s="6"/>
      <c r="F2348" s="6"/>
      <c r="G2348" s="6"/>
      <c r="H2348" s="6"/>
      <c r="I2348" s="6"/>
      <c r="J2348" s="6"/>
      <c r="K2348" s="6"/>
      <c r="L2348" s="6">
        <f>IF(A2348="","",IF(H2348="N/A — rationale required",IF(I2348&lt;&gt;"",7,0),IF(H2348="Optimising",6,IF(H2348="Measured",5,IF(H2348="Implemented",4,IF(H2348="Defined",3,IF(H2348="Draft",2,IF(H2348="Gap",1,0))))))))</f>
        <v/>
      </c>
      <c r="M2348" s="6">
        <f>IF(A2348="","",IF(H2348="N/A — rationale required",IF(I2348&lt;&gt;"","Yes","No"),IF(AND(F2348&lt;&gt;"",G2348&lt;&gt;"",J2348&lt;&gt;"",COUNTIFS('Process Definitions'!$B$5:$B$504,A2348,'Process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8" s="6"/>
      <c r="O2348" s="6"/>
      <c r="P2348" s="6"/>
      <c r="Q2348" s="6"/>
      <c r="R2348" s="6"/>
      <c r="S2348" s="6"/>
      <c r="T2348" s="6"/>
    </row>
    <row r="2349" spans="1:20">
      <c r="A2349" s="6"/>
      <c r="B2349" s="6"/>
      <c r="C2349" s="6"/>
      <c r="D2349" s="6"/>
      <c r="E2349" s="6"/>
      <c r="F2349" s="6"/>
      <c r="G2349" s="6"/>
      <c r="H2349" s="6"/>
      <c r="I2349" s="6"/>
      <c r="J2349" s="6"/>
      <c r="K2349" s="6"/>
      <c r="L2349" s="6">
        <f>IF(A2349="","",IF(H2349="N/A — rationale required",IF(I2349&lt;&gt;"",7,0),IF(H2349="Optimising",6,IF(H2349="Measured",5,IF(H2349="Implemented",4,IF(H2349="Defined",3,IF(H2349="Draft",2,IF(H2349="Gap",1,0))))))))</f>
        <v/>
      </c>
      <c r="M2349" s="6">
        <f>IF(A2349="","",IF(H2349="N/A — rationale required",IF(I2349&lt;&gt;"","Yes","No"),IF(AND(F2349&lt;&gt;"",G2349&lt;&gt;"",J2349&lt;&gt;"",COUNTIFS('Process Definitions'!$B$5:$B$504,A2349,'Process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49" s="6"/>
      <c r="O2349" s="6"/>
      <c r="P2349" s="6"/>
      <c r="Q2349" s="6"/>
      <c r="R2349" s="6"/>
      <c r="S2349" s="6"/>
      <c r="T2349" s="6"/>
    </row>
    <row r="2350" spans="1:20">
      <c r="A2350" s="6"/>
      <c r="B2350" s="6"/>
      <c r="C2350" s="6"/>
      <c r="D2350" s="6"/>
      <c r="E2350" s="6"/>
      <c r="F2350" s="6"/>
      <c r="G2350" s="6"/>
      <c r="H2350" s="6"/>
      <c r="I2350" s="6"/>
      <c r="J2350" s="6"/>
      <c r="K2350" s="6"/>
      <c r="L2350" s="6">
        <f>IF(A2350="","",IF(H2350="N/A — rationale required",IF(I2350&lt;&gt;"",7,0),IF(H2350="Optimising",6,IF(H2350="Measured",5,IF(H2350="Implemented",4,IF(H2350="Defined",3,IF(H2350="Draft",2,IF(H2350="Gap",1,0))))))))</f>
        <v/>
      </c>
      <c r="M2350" s="6">
        <f>IF(A2350="","",IF(H2350="N/A — rationale required",IF(I2350&lt;&gt;"","Yes","No"),IF(AND(F2350&lt;&gt;"",G2350&lt;&gt;"",J2350&lt;&gt;"",COUNTIFS('Process Definitions'!$B$5:$B$504,A2350,'Process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0" s="6"/>
      <c r="O2350" s="6"/>
      <c r="P2350" s="6"/>
      <c r="Q2350" s="6"/>
      <c r="R2350" s="6"/>
      <c r="S2350" s="6"/>
      <c r="T2350" s="6"/>
    </row>
    <row r="2351" spans="1:20">
      <c r="A2351" s="6"/>
      <c r="B2351" s="6"/>
      <c r="C2351" s="6"/>
      <c r="D2351" s="6"/>
      <c r="E2351" s="6"/>
      <c r="F2351" s="6"/>
      <c r="G2351" s="6"/>
      <c r="H2351" s="6"/>
      <c r="I2351" s="6"/>
      <c r="J2351" s="6"/>
      <c r="K2351" s="6"/>
      <c r="L2351" s="6">
        <f>IF(A2351="","",IF(H2351="N/A — rationale required",IF(I2351&lt;&gt;"",7,0),IF(H2351="Optimising",6,IF(H2351="Measured",5,IF(H2351="Implemented",4,IF(H2351="Defined",3,IF(H2351="Draft",2,IF(H2351="Gap",1,0))))))))</f>
        <v/>
      </c>
      <c r="M2351" s="6">
        <f>IF(A2351="","",IF(H2351="N/A — rationale required",IF(I2351&lt;&gt;"","Yes","No"),IF(AND(F2351&lt;&gt;"",G2351&lt;&gt;"",J2351&lt;&gt;"",COUNTIFS('Process Definitions'!$B$5:$B$504,A2351,'Process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1" s="6"/>
      <c r="O2351" s="6"/>
      <c r="P2351" s="6"/>
      <c r="Q2351" s="6"/>
      <c r="R2351" s="6"/>
      <c r="S2351" s="6"/>
      <c r="T2351" s="6"/>
    </row>
    <row r="2352" spans="1:20">
      <c r="A2352" s="6"/>
      <c r="B2352" s="6"/>
      <c r="C2352" s="6"/>
      <c r="D2352" s="6"/>
      <c r="E2352" s="6"/>
      <c r="F2352" s="6"/>
      <c r="G2352" s="6"/>
      <c r="H2352" s="6"/>
      <c r="I2352" s="6"/>
      <c r="J2352" s="6"/>
      <c r="K2352" s="6"/>
      <c r="L2352" s="6">
        <f>IF(A2352="","",IF(H2352="N/A — rationale required",IF(I2352&lt;&gt;"",7,0),IF(H2352="Optimising",6,IF(H2352="Measured",5,IF(H2352="Implemented",4,IF(H2352="Defined",3,IF(H2352="Draft",2,IF(H2352="Gap",1,0))))))))</f>
        <v/>
      </c>
      <c r="M2352" s="6">
        <f>IF(A2352="","",IF(H2352="N/A — rationale required",IF(I2352&lt;&gt;"","Yes","No"),IF(AND(F2352&lt;&gt;"",G2352&lt;&gt;"",J2352&lt;&gt;"",COUNTIFS('Process Definitions'!$B$5:$B$504,A2352,'Process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2" s="6"/>
      <c r="O2352" s="6"/>
      <c r="P2352" s="6"/>
      <c r="Q2352" s="6"/>
      <c r="R2352" s="6"/>
      <c r="S2352" s="6"/>
      <c r="T2352" s="6"/>
    </row>
    <row r="2353" spans="1:20">
      <c r="A2353" s="6"/>
      <c r="B2353" s="6"/>
      <c r="C2353" s="6"/>
      <c r="D2353" s="6"/>
      <c r="E2353" s="6"/>
      <c r="F2353" s="6"/>
      <c r="G2353" s="6"/>
      <c r="H2353" s="6"/>
      <c r="I2353" s="6"/>
      <c r="J2353" s="6"/>
      <c r="K2353" s="6"/>
      <c r="L2353" s="6">
        <f>IF(A2353="","",IF(H2353="N/A — rationale required",IF(I2353&lt;&gt;"",7,0),IF(H2353="Optimising",6,IF(H2353="Measured",5,IF(H2353="Implemented",4,IF(H2353="Defined",3,IF(H2353="Draft",2,IF(H2353="Gap",1,0))))))))</f>
        <v/>
      </c>
      <c r="M2353" s="6">
        <f>IF(A2353="","",IF(H2353="N/A — rationale required",IF(I2353&lt;&gt;"","Yes","No"),IF(AND(F2353&lt;&gt;"",G2353&lt;&gt;"",J2353&lt;&gt;"",COUNTIFS('Process Definitions'!$B$5:$B$504,A2353,'Process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3" s="6"/>
      <c r="O2353" s="6"/>
      <c r="P2353" s="6"/>
      <c r="Q2353" s="6"/>
      <c r="R2353" s="6"/>
      <c r="S2353" s="6"/>
      <c r="T2353" s="6"/>
    </row>
    <row r="2354" spans="1:20">
      <c r="A2354" s="6"/>
      <c r="B2354" s="6"/>
      <c r="C2354" s="6"/>
      <c r="D2354" s="6"/>
      <c r="E2354" s="6"/>
      <c r="F2354" s="6"/>
      <c r="G2354" s="6"/>
      <c r="H2354" s="6"/>
      <c r="I2354" s="6"/>
      <c r="J2354" s="6"/>
      <c r="K2354" s="6"/>
      <c r="L2354" s="6">
        <f>IF(A2354="","",IF(H2354="N/A — rationale required",IF(I2354&lt;&gt;"",7,0),IF(H2354="Optimising",6,IF(H2354="Measured",5,IF(H2354="Implemented",4,IF(H2354="Defined",3,IF(H2354="Draft",2,IF(H2354="Gap",1,0))))))))</f>
        <v/>
      </c>
      <c r="M2354" s="6">
        <f>IF(A2354="","",IF(H2354="N/A — rationale required",IF(I2354&lt;&gt;"","Yes","No"),IF(AND(F2354&lt;&gt;"",G2354&lt;&gt;"",J2354&lt;&gt;"",COUNTIFS('Process Definitions'!$B$5:$B$504,A2354,'Process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4" s="6"/>
      <c r="O2354" s="6"/>
      <c r="P2354" s="6"/>
      <c r="Q2354" s="6"/>
      <c r="R2354" s="6"/>
      <c r="S2354" s="6"/>
      <c r="T2354" s="6"/>
    </row>
    <row r="2355" spans="1:20">
      <c r="A2355" s="6"/>
      <c r="B2355" s="6"/>
      <c r="C2355" s="6"/>
      <c r="D2355" s="6"/>
      <c r="E2355" s="6"/>
      <c r="F2355" s="6"/>
      <c r="G2355" s="6"/>
      <c r="H2355" s="6"/>
      <c r="I2355" s="6"/>
      <c r="J2355" s="6"/>
      <c r="K2355" s="6"/>
      <c r="L2355" s="6">
        <f>IF(A2355="","",IF(H2355="N/A — rationale required",IF(I2355&lt;&gt;"",7,0),IF(H2355="Optimising",6,IF(H2355="Measured",5,IF(H2355="Implemented",4,IF(H2355="Defined",3,IF(H2355="Draft",2,IF(H2355="Gap",1,0))))))))</f>
        <v/>
      </c>
      <c r="M2355" s="6">
        <f>IF(A2355="","",IF(H2355="N/A — rationale required",IF(I2355&lt;&gt;"","Yes","No"),IF(AND(F2355&lt;&gt;"",G2355&lt;&gt;"",J2355&lt;&gt;"",COUNTIFS('Process Definitions'!$B$5:$B$504,A2355,'Process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5" s="6"/>
      <c r="O2355" s="6"/>
      <c r="P2355" s="6"/>
      <c r="Q2355" s="6"/>
      <c r="R2355" s="6"/>
      <c r="S2355" s="6"/>
      <c r="T2355" s="6"/>
    </row>
    <row r="2356" spans="1:20">
      <c r="A2356" s="6"/>
      <c r="B2356" s="6"/>
      <c r="C2356" s="6"/>
      <c r="D2356" s="6"/>
      <c r="E2356" s="6"/>
      <c r="F2356" s="6"/>
      <c r="G2356" s="6"/>
      <c r="H2356" s="6"/>
      <c r="I2356" s="6"/>
      <c r="J2356" s="6"/>
      <c r="K2356" s="6"/>
      <c r="L2356" s="6">
        <f>IF(A2356="","",IF(H2356="N/A — rationale required",IF(I2356&lt;&gt;"",7,0),IF(H2356="Optimising",6,IF(H2356="Measured",5,IF(H2356="Implemented",4,IF(H2356="Defined",3,IF(H2356="Draft",2,IF(H2356="Gap",1,0))))))))</f>
        <v/>
      </c>
      <c r="M2356" s="6">
        <f>IF(A2356="","",IF(H2356="N/A — rationale required",IF(I2356&lt;&gt;"","Yes","No"),IF(AND(F2356&lt;&gt;"",G2356&lt;&gt;"",J2356&lt;&gt;"",COUNTIFS('Process Definitions'!$B$5:$B$504,A2356,'Process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6" s="6"/>
      <c r="O2356" s="6"/>
      <c r="P2356" s="6"/>
      <c r="Q2356" s="6"/>
      <c r="R2356" s="6"/>
      <c r="S2356" s="6"/>
      <c r="T2356" s="6"/>
    </row>
    <row r="2357" spans="1:20">
      <c r="A2357" s="6"/>
      <c r="B2357" s="6"/>
      <c r="C2357" s="6"/>
      <c r="D2357" s="6"/>
      <c r="E2357" s="6"/>
      <c r="F2357" s="6"/>
      <c r="G2357" s="6"/>
      <c r="H2357" s="6"/>
      <c r="I2357" s="6"/>
      <c r="J2357" s="6"/>
      <c r="K2357" s="6"/>
      <c r="L2357" s="6">
        <f>IF(A2357="","",IF(H2357="N/A — rationale required",IF(I2357&lt;&gt;"",7,0),IF(H2357="Optimising",6,IF(H2357="Measured",5,IF(H2357="Implemented",4,IF(H2357="Defined",3,IF(H2357="Draft",2,IF(H2357="Gap",1,0))))))))</f>
        <v/>
      </c>
      <c r="M2357" s="6">
        <f>IF(A2357="","",IF(H2357="N/A — rationale required",IF(I2357&lt;&gt;"","Yes","No"),IF(AND(F2357&lt;&gt;"",G2357&lt;&gt;"",J2357&lt;&gt;"",COUNTIFS('Process Definitions'!$B$5:$B$504,A2357,'Process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7" s="6"/>
      <c r="O2357" s="6"/>
      <c r="P2357" s="6"/>
      <c r="Q2357" s="6"/>
      <c r="R2357" s="6"/>
      <c r="S2357" s="6"/>
      <c r="T2357" s="6"/>
    </row>
    <row r="2358" spans="1:20">
      <c r="A2358" s="6"/>
      <c r="B2358" s="6"/>
      <c r="C2358" s="6"/>
      <c r="D2358" s="6"/>
      <c r="E2358" s="6"/>
      <c r="F2358" s="6"/>
      <c r="G2358" s="6"/>
      <c r="H2358" s="6"/>
      <c r="I2358" s="6"/>
      <c r="J2358" s="6"/>
      <c r="K2358" s="6"/>
      <c r="L2358" s="6">
        <f>IF(A2358="","",IF(H2358="N/A — rationale required",IF(I2358&lt;&gt;"",7,0),IF(H2358="Optimising",6,IF(H2358="Measured",5,IF(H2358="Implemented",4,IF(H2358="Defined",3,IF(H2358="Draft",2,IF(H2358="Gap",1,0))))))))</f>
        <v/>
      </c>
      <c r="M2358" s="6">
        <f>IF(A2358="","",IF(H2358="N/A — rationale required",IF(I2358&lt;&gt;"","Yes","No"),IF(AND(F2358&lt;&gt;"",G2358&lt;&gt;"",J2358&lt;&gt;"",COUNTIFS('Process Definitions'!$B$5:$B$504,A2358,'Process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8" s="6"/>
      <c r="O2358" s="6"/>
      <c r="P2358" s="6"/>
      <c r="Q2358" s="6"/>
      <c r="R2358" s="6"/>
      <c r="S2358" s="6"/>
      <c r="T2358" s="6"/>
    </row>
    <row r="2359" spans="1:20">
      <c r="A2359" s="6"/>
      <c r="B2359" s="6"/>
      <c r="C2359" s="6"/>
      <c r="D2359" s="6"/>
      <c r="E2359" s="6"/>
      <c r="F2359" s="6"/>
      <c r="G2359" s="6"/>
      <c r="H2359" s="6"/>
      <c r="I2359" s="6"/>
      <c r="J2359" s="6"/>
      <c r="K2359" s="6"/>
      <c r="L2359" s="6">
        <f>IF(A2359="","",IF(H2359="N/A — rationale required",IF(I2359&lt;&gt;"",7,0),IF(H2359="Optimising",6,IF(H2359="Measured",5,IF(H2359="Implemented",4,IF(H2359="Defined",3,IF(H2359="Draft",2,IF(H2359="Gap",1,0))))))))</f>
        <v/>
      </c>
      <c r="M2359" s="6">
        <f>IF(A2359="","",IF(H2359="N/A — rationale required",IF(I2359&lt;&gt;"","Yes","No"),IF(AND(F2359&lt;&gt;"",G2359&lt;&gt;"",J2359&lt;&gt;"",COUNTIFS('Process Definitions'!$B$5:$B$504,A2359,'Process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59" s="6"/>
      <c r="O2359" s="6"/>
      <c r="P2359" s="6"/>
      <c r="Q2359" s="6"/>
      <c r="R2359" s="6"/>
      <c r="S2359" s="6"/>
      <c r="T2359" s="6"/>
    </row>
    <row r="2360" spans="1:20">
      <c r="A2360" s="6"/>
      <c r="B2360" s="6"/>
      <c r="C2360" s="6"/>
      <c r="D2360" s="6"/>
      <c r="E2360" s="6"/>
      <c r="F2360" s="6"/>
      <c r="G2360" s="6"/>
      <c r="H2360" s="6"/>
      <c r="I2360" s="6"/>
      <c r="J2360" s="6"/>
      <c r="K2360" s="6"/>
      <c r="L2360" s="6">
        <f>IF(A2360="","",IF(H2360="N/A — rationale required",IF(I2360&lt;&gt;"",7,0),IF(H2360="Optimising",6,IF(H2360="Measured",5,IF(H2360="Implemented",4,IF(H2360="Defined",3,IF(H2360="Draft",2,IF(H2360="Gap",1,0))))))))</f>
        <v/>
      </c>
      <c r="M2360" s="6">
        <f>IF(A2360="","",IF(H2360="N/A — rationale required",IF(I2360&lt;&gt;"","Yes","No"),IF(AND(F2360&lt;&gt;"",G2360&lt;&gt;"",J2360&lt;&gt;"",COUNTIFS('Process Definitions'!$B$5:$B$504,A2360,'Process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0" s="6"/>
      <c r="O2360" s="6"/>
      <c r="P2360" s="6"/>
      <c r="Q2360" s="6"/>
      <c r="R2360" s="6"/>
      <c r="S2360" s="6"/>
      <c r="T2360" s="6"/>
    </row>
    <row r="2361" spans="1:20">
      <c r="A2361" s="6"/>
      <c r="B2361" s="6"/>
      <c r="C2361" s="6"/>
      <c r="D2361" s="6"/>
      <c r="E2361" s="6"/>
      <c r="F2361" s="6"/>
      <c r="G2361" s="6"/>
      <c r="H2361" s="6"/>
      <c r="I2361" s="6"/>
      <c r="J2361" s="6"/>
      <c r="K2361" s="6"/>
      <c r="L2361" s="6">
        <f>IF(A2361="","",IF(H2361="N/A — rationale required",IF(I2361&lt;&gt;"",7,0),IF(H2361="Optimising",6,IF(H2361="Measured",5,IF(H2361="Implemented",4,IF(H2361="Defined",3,IF(H2361="Draft",2,IF(H2361="Gap",1,0))))))))</f>
        <v/>
      </c>
      <c r="M2361" s="6">
        <f>IF(A2361="","",IF(H2361="N/A — rationale required",IF(I2361&lt;&gt;"","Yes","No"),IF(AND(F2361&lt;&gt;"",G2361&lt;&gt;"",J2361&lt;&gt;"",COUNTIFS('Process Definitions'!$B$5:$B$504,A2361,'Process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1" s="6"/>
      <c r="O2361" s="6"/>
      <c r="P2361" s="6"/>
      <c r="Q2361" s="6"/>
      <c r="R2361" s="6"/>
      <c r="S2361" s="6"/>
      <c r="T2361" s="6"/>
    </row>
    <row r="2362" spans="1:20">
      <c r="A2362" s="6"/>
      <c r="B2362" s="6"/>
      <c r="C2362" s="6"/>
      <c r="D2362" s="6"/>
      <c r="E2362" s="6"/>
      <c r="F2362" s="6"/>
      <c r="G2362" s="6"/>
      <c r="H2362" s="6"/>
      <c r="I2362" s="6"/>
      <c r="J2362" s="6"/>
      <c r="K2362" s="6"/>
      <c r="L2362" s="6">
        <f>IF(A2362="","",IF(H2362="N/A — rationale required",IF(I2362&lt;&gt;"",7,0),IF(H2362="Optimising",6,IF(H2362="Measured",5,IF(H2362="Implemented",4,IF(H2362="Defined",3,IF(H2362="Draft",2,IF(H2362="Gap",1,0))))))))</f>
        <v/>
      </c>
      <c r="M2362" s="6">
        <f>IF(A2362="","",IF(H2362="N/A — rationale required",IF(I2362&lt;&gt;"","Yes","No"),IF(AND(F2362&lt;&gt;"",G2362&lt;&gt;"",J2362&lt;&gt;"",COUNTIFS('Process Definitions'!$B$5:$B$504,A2362,'Process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2" s="6"/>
      <c r="O2362" s="6"/>
      <c r="P2362" s="6"/>
      <c r="Q2362" s="6"/>
      <c r="R2362" s="6"/>
      <c r="S2362" s="6"/>
      <c r="T2362" s="6"/>
    </row>
    <row r="2363" spans="1:20">
      <c r="A2363" s="6"/>
      <c r="B2363" s="6"/>
      <c r="C2363" s="6"/>
      <c r="D2363" s="6"/>
      <c r="E2363" s="6"/>
      <c r="F2363" s="6"/>
      <c r="G2363" s="6"/>
      <c r="H2363" s="6"/>
      <c r="I2363" s="6"/>
      <c r="J2363" s="6"/>
      <c r="K2363" s="6"/>
      <c r="L2363" s="6">
        <f>IF(A2363="","",IF(H2363="N/A — rationale required",IF(I2363&lt;&gt;"",7,0),IF(H2363="Optimising",6,IF(H2363="Measured",5,IF(H2363="Implemented",4,IF(H2363="Defined",3,IF(H2363="Draft",2,IF(H2363="Gap",1,0))))))))</f>
        <v/>
      </c>
      <c r="M2363" s="6">
        <f>IF(A2363="","",IF(H2363="N/A — rationale required",IF(I2363&lt;&gt;"","Yes","No"),IF(AND(F2363&lt;&gt;"",G2363&lt;&gt;"",J2363&lt;&gt;"",COUNTIFS('Process Definitions'!$B$5:$B$504,A2363,'Process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3" s="6"/>
      <c r="O2363" s="6"/>
      <c r="P2363" s="6"/>
      <c r="Q2363" s="6"/>
      <c r="R2363" s="6"/>
      <c r="S2363" s="6"/>
      <c r="T2363" s="6"/>
    </row>
    <row r="2364" spans="1:20">
      <c r="A2364" s="6"/>
      <c r="B2364" s="6"/>
      <c r="C2364" s="6"/>
      <c r="D2364" s="6"/>
      <c r="E2364" s="6"/>
      <c r="F2364" s="6"/>
      <c r="G2364" s="6"/>
      <c r="H2364" s="6"/>
      <c r="I2364" s="6"/>
      <c r="J2364" s="6"/>
      <c r="K2364" s="6"/>
      <c r="L2364" s="6">
        <f>IF(A2364="","",IF(H2364="N/A — rationale required",IF(I2364&lt;&gt;"",7,0),IF(H2364="Optimising",6,IF(H2364="Measured",5,IF(H2364="Implemented",4,IF(H2364="Defined",3,IF(H2364="Draft",2,IF(H2364="Gap",1,0))))))))</f>
        <v/>
      </c>
      <c r="M2364" s="6">
        <f>IF(A2364="","",IF(H2364="N/A — rationale required",IF(I2364&lt;&gt;"","Yes","No"),IF(AND(F2364&lt;&gt;"",G2364&lt;&gt;"",J2364&lt;&gt;"",COUNTIFS('Process Definitions'!$B$5:$B$504,A2364,'Process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4" s="6"/>
      <c r="O2364" s="6"/>
      <c r="P2364" s="6"/>
      <c r="Q2364" s="6"/>
      <c r="R2364" s="6"/>
      <c r="S2364" s="6"/>
      <c r="T2364" s="6"/>
    </row>
    <row r="2365" spans="1:20">
      <c r="A2365" s="6"/>
      <c r="B2365" s="6"/>
      <c r="C2365" s="6"/>
      <c r="D2365" s="6"/>
      <c r="E2365" s="6"/>
      <c r="F2365" s="6"/>
      <c r="G2365" s="6"/>
      <c r="H2365" s="6"/>
      <c r="I2365" s="6"/>
      <c r="J2365" s="6"/>
      <c r="K2365" s="6"/>
      <c r="L2365" s="6">
        <f>IF(A2365="","",IF(H2365="N/A — rationale required",IF(I2365&lt;&gt;"",7,0),IF(H2365="Optimising",6,IF(H2365="Measured",5,IF(H2365="Implemented",4,IF(H2365="Defined",3,IF(H2365="Draft",2,IF(H2365="Gap",1,0))))))))</f>
        <v/>
      </c>
      <c r="M2365" s="6">
        <f>IF(A2365="","",IF(H2365="N/A — rationale required",IF(I2365&lt;&gt;"","Yes","No"),IF(AND(F2365&lt;&gt;"",G2365&lt;&gt;"",J2365&lt;&gt;"",COUNTIFS('Process Definitions'!$B$5:$B$504,A2365,'Process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5" s="6"/>
      <c r="O2365" s="6"/>
      <c r="P2365" s="6"/>
      <c r="Q2365" s="6"/>
      <c r="R2365" s="6"/>
      <c r="S2365" s="6"/>
      <c r="T2365" s="6"/>
    </row>
    <row r="2366" spans="1:20">
      <c r="A2366" s="6"/>
      <c r="B2366" s="6"/>
      <c r="C2366" s="6"/>
      <c r="D2366" s="6"/>
      <c r="E2366" s="6"/>
      <c r="F2366" s="6"/>
      <c r="G2366" s="6"/>
      <c r="H2366" s="6"/>
      <c r="I2366" s="6"/>
      <c r="J2366" s="6"/>
      <c r="K2366" s="6"/>
      <c r="L2366" s="6">
        <f>IF(A2366="","",IF(H2366="N/A — rationale required",IF(I2366&lt;&gt;"",7,0),IF(H2366="Optimising",6,IF(H2366="Measured",5,IF(H2366="Implemented",4,IF(H2366="Defined",3,IF(H2366="Draft",2,IF(H2366="Gap",1,0))))))))</f>
        <v/>
      </c>
      <c r="M2366" s="6">
        <f>IF(A2366="","",IF(H2366="N/A — rationale required",IF(I2366&lt;&gt;"","Yes","No"),IF(AND(F2366&lt;&gt;"",G2366&lt;&gt;"",J2366&lt;&gt;"",COUNTIFS('Process Definitions'!$B$5:$B$504,A2366,'Process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6" s="6"/>
      <c r="O2366" s="6"/>
      <c r="P2366" s="6"/>
      <c r="Q2366" s="6"/>
      <c r="R2366" s="6"/>
      <c r="S2366" s="6"/>
      <c r="T2366" s="6"/>
    </row>
    <row r="2367" spans="1:20">
      <c r="A2367" s="6"/>
      <c r="B2367" s="6"/>
      <c r="C2367" s="6"/>
      <c r="D2367" s="6"/>
      <c r="E2367" s="6"/>
      <c r="F2367" s="6"/>
      <c r="G2367" s="6"/>
      <c r="H2367" s="6"/>
      <c r="I2367" s="6"/>
      <c r="J2367" s="6"/>
      <c r="K2367" s="6"/>
      <c r="L2367" s="6">
        <f>IF(A2367="","",IF(H2367="N/A — rationale required",IF(I2367&lt;&gt;"",7,0),IF(H2367="Optimising",6,IF(H2367="Measured",5,IF(H2367="Implemented",4,IF(H2367="Defined",3,IF(H2367="Draft",2,IF(H2367="Gap",1,0))))))))</f>
        <v/>
      </c>
      <c r="M2367" s="6">
        <f>IF(A2367="","",IF(H2367="N/A — rationale required",IF(I2367&lt;&gt;"","Yes","No"),IF(AND(F2367&lt;&gt;"",G2367&lt;&gt;"",J2367&lt;&gt;"",COUNTIFS('Process Definitions'!$B$5:$B$504,A2367,'Process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7" s="6"/>
      <c r="O2367" s="6"/>
      <c r="P2367" s="6"/>
      <c r="Q2367" s="6"/>
      <c r="R2367" s="6"/>
      <c r="S2367" s="6"/>
      <c r="T2367" s="6"/>
    </row>
    <row r="2368" spans="1:20">
      <c r="A2368" s="6"/>
      <c r="B2368" s="6"/>
      <c r="C2368" s="6"/>
      <c r="D2368" s="6"/>
      <c r="E2368" s="6"/>
      <c r="F2368" s="6"/>
      <c r="G2368" s="6"/>
      <c r="H2368" s="6"/>
      <c r="I2368" s="6"/>
      <c r="J2368" s="6"/>
      <c r="K2368" s="6"/>
      <c r="L2368" s="6">
        <f>IF(A2368="","",IF(H2368="N/A — rationale required",IF(I2368&lt;&gt;"",7,0),IF(H2368="Optimising",6,IF(H2368="Measured",5,IF(H2368="Implemented",4,IF(H2368="Defined",3,IF(H2368="Draft",2,IF(H2368="Gap",1,0))))))))</f>
        <v/>
      </c>
      <c r="M2368" s="6">
        <f>IF(A2368="","",IF(H2368="N/A — rationale required",IF(I2368&lt;&gt;"","Yes","No"),IF(AND(F2368&lt;&gt;"",G2368&lt;&gt;"",J2368&lt;&gt;"",COUNTIFS('Process Definitions'!$B$5:$B$504,A2368,'Process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8" s="6"/>
      <c r="O2368" s="6"/>
      <c r="P2368" s="6"/>
      <c r="Q2368" s="6"/>
      <c r="R2368" s="6"/>
      <c r="S2368" s="6"/>
      <c r="T2368" s="6"/>
    </row>
    <row r="2369" spans="1:20">
      <c r="A2369" s="6"/>
      <c r="B2369" s="6"/>
      <c r="C2369" s="6"/>
      <c r="D2369" s="6"/>
      <c r="E2369" s="6"/>
      <c r="F2369" s="6"/>
      <c r="G2369" s="6"/>
      <c r="H2369" s="6"/>
      <c r="I2369" s="6"/>
      <c r="J2369" s="6"/>
      <c r="K2369" s="6"/>
      <c r="L2369" s="6">
        <f>IF(A2369="","",IF(H2369="N/A — rationale required",IF(I2369&lt;&gt;"",7,0),IF(H2369="Optimising",6,IF(H2369="Measured",5,IF(H2369="Implemented",4,IF(H2369="Defined",3,IF(H2369="Draft",2,IF(H2369="Gap",1,0))))))))</f>
        <v/>
      </c>
      <c r="M2369" s="6">
        <f>IF(A2369="","",IF(H2369="N/A — rationale required",IF(I2369&lt;&gt;"","Yes","No"),IF(AND(F2369&lt;&gt;"",G2369&lt;&gt;"",J2369&lt;&gt;"",COUNTIFS('Process Definitions'!$B$5:$B$504,A2369,'Process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69" s="6"/>
      <c r="O2369" s="6"/>
      <c r="P2369" s="6"/>
      <c r="Q2369" s="6"/>
      <c r="R2369" s="6"/>
      <c r="S2369" s="6"/>
      <c r="T2369" s="6"/>
    </row>
    <row r="2370" spans="1:20">
      <c r="A2370" s="6"/>
      <c r="B2370" s="6"/>
      <c r="C2370" s="6"/>
      <c r="D2370" s="6"/>
      <c r="E2370" s="6"/>
      <c r="F2370" s="6"/>
      <c r="G2370" s="6"/>
      <c r="H2370" s="6"/>
      <c r="I2370" s="6"/>
      <c r="J2370" s="6"/>
      <c r="K2370" s="6"/>
      <c r="L2370" s="6">
        <f>IF(A2370="","",IF(H2370="N/A — rationale required",IF(I2370&lt;&gt;"",7,0),IF(H2370="Optimising",6,IF(H2370="Measured",5,IF(H2370="Implemented",4,IF(H2370="Defined",3,IF(H2370="Draft",2,IF(H2370="Gap",1,0))))))))</f>
        <v/>
      </c>
      <c r="M2370" s="6">
        <f>IF(A2370="","",IF(H2370="N/A — rationale required",IF(I2370&lt;&gt;"","Yes","No"),IF(AND(F2370&lt;&gt;"",G2370&lt;&gt;"",J2370&lt;&gt;"",COUNTIFS('Process Definitions'!$B$5:$B$504,A2370,'Process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0" s="6"/>
      <c r="O2370" s="6"/>
      <c r="P2370" s="6"/>
      <c r="Q2370" s="6"/>
      <c r="R2370" s="6"/>
      <c r="S2370" s="6"/>
      <c r="T2370" s="6"/>
    </row>
    <row r="2371" spans="1:20">
      <c r="A2371" s="6"/>
      <c r="B2371" s="6"/>
      <c r="C2371" s="6"/>
      <c r="D2371" s="6"/>
      <c r="E2371" s="6"/>
      <c r="F2371" s="6"/>
      <c r="G2371" s="6"/>
      <c r="H2371" s="6"/>
      <c r="I2371" s="6"/>
      <c r="J2371" s="6"/>
      <c r="K2371" s="6"/>
      <c r="L2371" s="6">
        <f>IF(A2371="","",IF(H2371="N/A — rationale required",IF(I2371&lt;&gt;"",7,0),IF(H2371="Optimising",6,IF(H2371="Measured",5,IF(H2371="Implemented",4,IF(H2371="Defined",3,IF(H2371="Draft",2,IF(H2371="Gap",1,0))))))))</f>
        <v/>
      </c>
      <c r="M2371" s="6">
        <f>IF(A2371="","",IF(H2371="N/A — rationale required",IF(I2371&lt;&gt;"","Yes","No"),IF(AND(F2371&lt;&gt;"",G2371&lt;&gt;"",J2371&lt;&gt;"",COUNTIFS('Process Definitions'!$B$5:$B$504,A2371,'Process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1" s="6"/>
      <c r="O2371" s="6"/>
      <c r="P2371" s="6"/>
      <c r="Q2371" s="6"/>
      <c r="R2371" s="6"/>
      <c r="S2371" s="6"/>
      <c r="T2371" s="6"/>
    </row>
    <row r="2372" spans="1:20">
      <c r="A2372" s="6"/>
      <c r="B2372" s="6"/>
      <c r="C2372" s="6"/>
      <c r="D2372" s="6"/>
      <c r="E2372" s="6"/>
      <c r="F2372" s="6"/>
      <c r="G2372" s="6"/>
      <c r="H2372" s="6"/>
      <c r="I2372" s="6"/>
      <c r="J2372" s="6"/>
      <c r="K2372" s="6"/>
      <c r="L2372" s="6">
        <f>IF(A2372="","",IF(H2372="N/A — rationale required",IF(I2372&lt;&gt;"",7,0),IF(H2372="Optimising",6,IF(H2372="Measured",5,IF(H2372="Implemented",4,IF(H2372="Defined",3,IF(H2372="Draft",2,IF(H2372="Gap",1,0))))))))</f>
        <v/>
      </c>
      <c r="M2372" s="6">
        <f>IF(A2372="","",IF(H2372="N/A — rationale required",IF(I2372&lt;&gt;"","Yes","No"),IF(AND(F2372&lt;&gt;"",G2372&lt;&gt;"",J2372&lt;&gt;"",COUNTIFS('Process Definitions'!$B$5:$B$504,A2372,'Process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2" s="6"/>
      <c r="O2372" s="6"/>
      <c r="P2372" s="6"/>
      <c r="Q2372" s="6"/>
      <c r="R2372" s="6"/>
      <c r="S2372" s="6"/>
      <c r="T2372" s="6"/>
    </row>
    <row r="2373" spans="1:20">
      <c r="A2373" s="6"/>
      <c r="B2373" s="6"/>
      <c r="C2373" s="6"/>
      <c r="D2373" s="6"/>
      <c r="E2373" s="6"/>
      <c r="F2373" s="6"/>
      <c r="G2373" s="6"/>
      <c r="H2373" s="6"/>
      <c r="I2373" s="6"/>
      <c r="J2373" s="6"/>
      <c r="K2373" s="6"/>
      <c r="L2373" s="6">
        <f>IF(A2373="","",IF(H2373="N/A — rationale required",IF(I2373&lt;&gt;"",7,0),IF(H2373="Optimising",6,IF(H2373="Measured",5,IF(H2373="Implemented",4,IF(H2373="Defined",3,IF(H2373="Draft",2,IF(H2373="Gap",1,0))))))))</f>
        <v/>
      </c>
      <c r="M2373" s="6">
        <f>IF(A2373="","",IF(H2373="N/A — rationale required",IF(I2373&lt;&gt;"","Yes","No"),IF(AND(F2373&lt;&gt;"",G2373&lt;&gt;"",J2373&lt;&gt;"",COUNTIFS('Process Definitions'!$B$5:$B$504,A2373,'Process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3" s="6"/>
      <c r="O2373" s="6"/>
      <c r="P2373" s="6"/>
      <c r="Q2373" s="6"/>
      <c r="R2373" s="6"/>
      <c r="S2373" s="6"/>
      <c r="T2373" s="6"/>
    </row>
    <row r="2374" spans="1:20">
      <c r="A2374" s="6"/>
      <c r="B2374" s="6"/>
      <c r="C2374" s="6"/>
      <c r="D2374" s="6"/>
      <c r="E2374" s="6"/>
      <c r="F2374" s="6"/>
      <c r="G2374" s="6"/>
      <c r="H2374" s="6"/>
      <c r="I2374" s="6"/>
      <c r="J2374" s="6"/>
      <c r="K2374" s="6"/>
      <c r="L2374" s="6">
        <f>IF(A2374="","",IF(H2374="N/A — rationale required",IF(I2374&lt;&gt;"",7,0),IF(H2374="Optimising",6,IF(H2374="Measured",5,IF(H2374="Implemented",4,IF(H2374="Defined",3,IF(H2374="Draft",2,IF(H2374="Gap",1,0))))))))</f>
        <v/>
      </c>
      <c r="M2374" s="6">
        <f>IF(A2374="","",IF(H2374="N/A — rationale required",IF(I2374&lt;&gt;"","Yes","No"),IF(AND(F2374&lt;&gt;"",G2374&lt;&gt;"",J2374&lt;&gt;"",COUNTIFS('Process Definitions'!$B$5:$B$504,A2374,'Process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4" s="6"/>
      <c r="O2374" s="6"/>
      <c r="P2374" s="6"/>
      <c r="Q2374" s="6"/>
      <c r="R2374" s="6"/>
      <c r="S2374" s="6"/>
      <c r="T2374" s="6"/>
    </row>
    <row r="2375" spans="1:20">
      <c r="A2375" s="6"/>
      <c r="B2375" s="6"/>
      <c r="C2375" s="6"/>
      <c r="D2375" s="6"/>
      <c r="E2375" s="6"/>
      <c r="F2375" s="6"/>
      <c r="G2375" s="6"/>
      <c r="H2375" s="6"/>
      <c r="I2375" s="6"/>
      <c r="J2375" s="6"/>
      <c r="K2375" s="6"/>
      <c r="L2375" s="6">
        <f>IF(A2375="","",IF(H2375="N/A — rationale required",IF(I2375&lt;&gt;"",7,0),IF(H2375="Optimising",6,IF(H2375="Measured",5,IF(H2375="Implemented",4,IF(H2375="Defined",3,IF(H2375="Draft",2,IF(H2375="Gap",1,0))))))))</f>
        <v/>
      </c>
      <c r="M2375" s="6">
        <f>IF(A2375="","",IF(H2375="N/A — rationale required",IF(I2375&lt;&gt;"","Yes","No"),IF(AND(F2375&lt;&gt;"",G2375&lt;&gt;"",J2375&lt;&gt;"",COUNTIFS('Process Definitions'!$B$5:$B$504,A2375,'Process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5" s="6"/>
      <c r="O2375" s="6"/>
      <c r="P2375" s="6"/>
      <c r="Q2375" s="6"/>
      <c r="R2375" s="6"/>
      <c r="S2375" s="6"/>
      <c r="T2375" s="6"/>
    </row>
    <row r="2376" spans="1:20">
      <c r="A2376" s="6"/>
      <c r="B2376" s="6"/>
      <c r="C2376" s="6"/>
      <c r="D2376" s="6"/>
      <c r="E2376" s="6"/>
      <c r="F2376" s="6"/>
      <c r="G2376" s="6"/>
      <c r="H2376" s="6"/>
      <c r="I2376" s="6"/>
      <c r="J2376" s="6"/>
      <c r="K2376" s="6"/>
      <c r="L2376" s="6">
        <f>IF(A2376="","",IF(H2376="N/A — rationale required",IF(I2376&lt;&gt;"",7,0),IF(H2376="Optimising",6,IF(H2376="Measured",5,IF(H2376="Implemented",4,IF(H2376="Defined",3,IF(H2376="Draft",2,IF(H2376="Gap",1,0))))))))</f>
        <v/>
      </c>
      <c r="M2376" s="6">
        <f>IF(A2376="","",IF(H2376="N/A — rationale required",IF(I2376&lt;&gt;"","Yes","No"),IF(AND(F2376&lt;&gt;"",G2376&lt;&gt;"",J2376&lt;&gt;"",COUNTIFS('Process Definitions'!$B$5:$B$504,A2376,'Process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6" s="6"/>
      <c r="O2376" s="6"/>
      <c r="P2376" s="6"/>
      <c r="Q2376" s="6"/>
      <c r="R2376" s="6"/>
      <c r="S2376" s="6"/>
      <c r="T2376" s="6"/>
    </row>
    <row r="2377" spans="1:20">
      <c r="A2377" s="6"/>
      <c r="B2377" s="6"/>
      <c r="C2377" s="6"/>
      <c r="D2377" s="6"/>
      <c r="E2377" s="6"/>
      <c r="F2377" s="6"/>
      <c r="G2377" s="6"/>
      <c r="H2377" s="6"/>
      <c r="I2377" s="6"/>
      <c r="J2377" s="6"/>
      <c r="K2377" s="6"/>
      <c r="L2377" s="6">
        <f>IF(A2377="","",IF(H2377="N/A — rationale required",IF(I2377&lt;&gt;"",7,0),IF(H2377="Optimising",6,IF(H2377="Measured",5,IF(H2377="Implemented",4,IF(H2377="Defined",3,IF(H2377="Draft",2,IF(H2377="Gap",1,0))))))))</f>
        <v/>
      </c>
      <c r="M2377" s="6">
        <f>IF(A2377="","",IF(H2377="N/A — rationale required",IF(I2377&lt;&gt;"","Yes","No"),IF(AND(F2377&lt;&gt;"",G2377&lt;&gt;"",J2377&lt;&gt;"",COUNTIFS('Process Definitions'!$B$5:$B$504,A2377,'Process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7" s="6"/>
      <c r="O2377" s="6"/>
      <c r="P2377" s="6"/>
      <c r="Q2377" s="6"/>
      <c r="R2377" s="6"/>
      <c r="S2377" s="6"/>
      <c r="T2377" s="6"/>
    </row>
    <row r="2378" spans="1:20">
      <c r="A2378" s="6"/>
      <c r="B2378" s="6"/>
      <c r="C2378" s="6"/>
      <c r="D2378" s="6"/>
      <c r="E2378" s="6"/>
      <c r="F2378" s="6"/>
      <c r="G2378" s="6"/>
      <c r="H2378" s="6"/>
      <c r="I2378" s="6"/>
      <c r="J2378" s="6"/>
      <c r="K2378" s="6"/>
      <c r="L2378" s="6">
        <f>IF(A2378="","",IF(H2378="N/A — rationale required",IF(I2378&lt;&gt;"",7,0),IF(H2378="Optimising",6,IF(H2378="Measured",5,IF(H2378="Implemented",4,IF(H2378="Defined",3,IF(H2378="Draft",2,IF(H2378="Gap",1,0))))))))</f>
        <v/>
      </c>
      <c r="M2378" s="6">
        <f>IF(A2378="","",IF(H2378="N/A — rationale required",IF(I2378&lt;&gt;"","Yes","No"),IF(AND(F2378&lt;&gt;"",G2378&lt;&gt;"",J2378&lt;&gt;"",COUNTIFS('Process Definitions'!$B$5:$B$504,A2378,'Process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8" s="6"/>
      <c r="O2378" s="6"/>
      <c r="P2378" s="6"/>
      <c r="Q2378" s="6"/>
      <c r="R2378" s="6"/>
      <c r="S2378" s="6"/>
      <c r="T2378" s="6"/>
    </row>
    <row r="2379" spans="1:20">
      <c r="A2379" s="6"/>
      <c r="B2379" s="6"/>
      <c r="C2379" s="6"/>
      <c r="D2379" s="6"/>
      <c r="E2379" s="6"/>
      <c r="F2379" s="6"/>
      <c r="G2379" s="6"/>
      <c r="H2379" s="6"/>
      <c r="I2379" s="6"/>
      <c r="J2379" s="6"/>
      <c r="K2379" s="6"/>
      <c r="L2379" s="6">
        <f>IF(A2379="","",IF(H2379="N/A — rationale required",IF(I2379&lt;&gt;"",7,0),IF(H2379="Optimising",6,IF(H2379="Measured",5,IF(H2379="Implemented",4,IF(H2379="Defined",3,IF(H2379="Draft",2,IF(H2379="Gap",1,0))))))))</f>
        <v/>
      </c>
      <c r="M2379" s="6">
        <f>IF(A2379="","",IF(H2379="N/A — rationale required",IF(I2379&lt;&gt;"","Yes","No"),IF(AND(F2379&lt;&gt;"",G2379&lt;&gt;"",J2379&lt;&gt;"",COUNTIFS('Process Definitions'!$B$5:$B$504,A2379,'Process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79" s="6"/>
      <c r="O2379" s="6"/>
      <c r="P2379" s="6"/>
      <c r="Q2379" s="6"/>
      <c r="R2379" s="6"/>
      <c r="S2379" s="6"/>
      <c r="T2379" s="6"/>
    </row>
    <row r="2380" spans="1:20">
      <c r="A2380" s="6"/>
      <c r="B2380" s="6"/>
      <c r="C2380" s="6"/>
      <c r="D2380" s="6"/>
      <c r="E2380" s="6"/>
      <c r="F2380" s="6"/>
      <c r="G2380" s="6"/>
      <c r="H2380" s="6"/>
      <c r="I2380" s="6"/>
      <c r="J2380" s="6"/>
      <c r="K2380" s="6"/>
      <c r="L2380" s="6">
        <f>IF(A2380="","",IF(H2380="N/A — rationale required",IF(I2380&lt;&gt;"",7,0),IF(H2380="Optimising",6,IF(H2380="Measured",5,IF(H2380="Implemented",4,IF(H2380="Defined",3,IF(H2380="Draft",2,IF(H2380="Gap",1,0))))))))</f>
        <v/>
      </c>
      <c r="M2380" s="6">
        <f>IF(A2380="","",IF(H2380="N/A — rationale required",IF(I2380&lt;&gt;"","Yes","No"),IF(AND(F2380&lt;&gt;"",G2380&lt;&gt;"",J2380&lt;&gt;"",COUNTIFS('Process Definitions'!$B$5:$B$504,A2380,'Process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0" s="6"/>
      <c r="O2380" s="6"/>
      <c r="P2380" s="6"/>
      <c r="Q2380" s="6"/>
      <c r="R2380" s="6"/>
      <c r="S2380" s="6"/>
      <c r="T2380" s="6"/>
    </row>
    <row r="2381" spans="1:20">
      <c r="A2381" s="6"/>
      <c r="B2381" s="6"/>
      <c r="C2381" s="6"/>
      <c r="D2381" s="6"/>
      <c r="E2381" s="6"/>
      <c r="F2381" s="6"/>
      <c r="G2381" s="6"/>
      <c r="H2381" s="6"/>
      <c r="I2381" s="6"/>
      <c r="J2381" s="6"/>
      <c r="K2381" s="6"/>
      <c r="L2381" s="6">
        <f>IF(A2381="","",IF(H2381="N/A — rationale required",IF(I2381&lt;&gt;"",7,0),IF(H2381="Optimising",6,IF(H2381="Measured",5,IF(H2381="Implemented",4,IF(H2381="Defined",3,IF(H2381="Draft",2,IF(H2381="Gap",1,0))))))))</f>
        <v/>
      </c>
      <c r="M2381" s="6">
        <f>IF(A2381="","",IF(H2381="N/A — rationale required",IF(I2381&lt;&gt;"","Yes","No"),IF(AND(F2381&lt;&gt;"",G2381&lt;&gt;"",J2381&lt;&gt;"",COUNTIFS('Process Definitions'!$B$5:$B$504,A2381,'Process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1" s="6"/>
      <c r="O2381" s="6"/>
      <c r="P2381" s="6"/>
      <c r="Q2381" s="6"/>
      <c r="R2381" s="6"/>
      <c r="S2381" s="6"/>
      <c r="T2381" s="6"/>
    </row>
    <row r="2382" spans="1:20">
      <c r="A2382" s="6"/>
      <c r="B2382" s="6"/>
      <c r="C2382" s="6"/>
      <c r="D2382" s="6"/>
      <c r="E2382" s="6"/>
      <c r="F2382" s="6"/>
      <c r="G2382" s="6"/>
      <c r="H2382" s="6"/>
      <c r="I2382" s="6"/>
      <c r="J2382" s="6"/>
      <c r="K2382" s="6"/>
      <c r="L2382" s="6">
        <f>IF(A2382="","",IF(H2382="N/A — rationale required",IF(I2382&lt;&gt;"",7,0),IF(H2382="Optimising",6,IF(H2382="Measured",5,IF(H2382="Implemented",4,IF(H2382="Defined",3,IF(H2382="Draft",2,IF(H2382="Gap",1,0))))))))</f>
        <v/>
      </c>
      <c r="M2382" s="6">
        <f>IF(A2382="","",IF(H2382="N/A — rationale required",IF(I2382&lt;&gt;"","Yes","No"),IF(AND(F2382&lt;&gt;"",G2382&lt;&gt;"",J2382&lt;&gt;"",COUNTIFS('Process Definitions'!$B$5:$B$504,A2382,'Process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2" s="6"/>
      <c r="O2382" s="6"/>
      <c r="P2382" s="6"/>
      <c r="Q2382" s="6"/>
      <c r="R2382" s="6"/>
      <c r="S2382" s="6"/>
      <c r="T2382" s="6"/>
    </row>
    <row r="2383" spans="1:20">
      <c r="A2383" s="6"/>
      <c r="B2383" s="6"/>
      <c r="C2383" s="6"/>
      <c r="D2383" s="6"/>
      <c r="E2383" s="6"/>
      <c r="F2383" s="6"/>
      <c r="G2383" s="6"/>
      <c r="H2383" s="6"/>
      <c r="I2383" s="6"/>
      <c r="J2383" s="6"/>
      <c r="K2383" s="6"/>
      <c r="L2383" s="6">
        <f>IF(A2383="","",IF(H2383="N/A — rationale required",IF(I2383&lt;&gt;"",7,0),IF(H2383="Optimising",6,IF(H2383="Measured",5,IF(H2383="Implemented",4,IF(H2383="Defined",3,IF(H2383="Draft",2,IF(H2383="Gap",1,0))))))))</f>
        <v/>
      </c>
      <c r="M2383" s="6">
        <f>IF(A2383="","",IF(H2383="N/A — rationale required",IF(I2383&lt;&gt;"","Yes","No"),IF(AND(F2383&lt;&gt;"",G2383&lt;&gt;"",J2383&lt;&gt;"",COUNTIFS('Process Definitions'!$B$5:$B$504,A2383,'Process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3" s="6"/>
      <c r="O2383" s="6"/>
      <c r="P2383" s="6"/>
      <c r="Q2383" s="6"/>
      <c r="R2383" s="6"/>
      <c r="S2383" s="6"/>
      <c r="T2383" s="6"/>
    </row>
    <row r="2384" spans="1:20">
      <c r="A2384" s="6"/>
      <c r="B2384" s="6"/>
      <c r="C2384" s="6"/>
      <c r="D2384" s="6"/>
      <c r="E2384" s="6"/>
      <c r="F2384" s="6"/>
      <c r="G2384" s="6"/>
      <c r="H2384" s="6"/>
      <c r="I2384" s="6"/>
      <c r="J2384" s="6"/>
      <c r="K2384" s="6"/>
      <c r="L2384" s="6">
        <f>IF(A2384="","",IF(H2384="N/A — rationale required",IF(I2384&lt;&gt;"",7,0),IF(H2384="Optimising",6,IF(H2384="Measured",5,IF(H2384="Implemented",4,IF(H2384="Defined",3,IF(H2384="Draft",2,IF(H2384="Gap",1,0))))))))</f>
        <v/>
      </c>
      <c r="M2384" s="6">
        <f>IF(A2384="","",IF(H2384="N/A — rationale required",IF(I2384&lt;&gt;"","Yes","No"),IF(AND(F2384&lt;&gt;"",G2384&lt;&gt;"",J2384&lt;&gt;"",COUNTIFS('Process Definitions'!$B$5:$B$504,A2384,'Process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4" s="6"/>
      <c r="O2384" s="6"/>
      <c r="P2384" s="6"/>
      <c r="Q2384" s="6"/>
      <c r="R2384" s="6"/>
      <c r="S2384" s="6"/>
      <c r="T2384" s="6"/>
    </row>
    <row r="2385" spans="1:20">
      <c r="A2385" s="6"/>
      <c r="B2385" s="6"/>
      <c r="C2385" s="6"/>
      <c r="D2385" s="6"/>
      <c r="E2385" s="6"/>
      <c r="F2385" s="6"/>
      <c r="G2385" s="6"/>
      <c r="H2385" s="6"/>
      <c r="I2385" s="6"/>
      <c r="J2385" s="6"/>
      <c r="K2385" s="6"/>
      <c r="L2385" s="6">
        <f>IF(A2385="","",IF(H2385="N/A — rationale required",IF(I2385&lt;&gt;"",7,0),IF(H2385="Optimising",6,IF(H2385="Measured",5,IF(H2385="Implemented",4,IF(H2385="Defined",3,IF(H2385="Draft",2,IF(H2385="Gap",1,0))))))))</f>
        <v/>
      </c>
      <c r="M2385" s="6">
        <f>IF(A2385="","",IF(H2385="N/A — rationale required",IF(I2385&lt;&gt;"","Yes","No"),IF(AND(F2385&lt;&gt;"",G2385&lt;&gt;"",J2385&lt;&gt;"",COUNTIFS('Process Definitions'!$B$5:$B$504,A2385,'Process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5" s="6"/>
      <c r="O2385" s="6"/>
      <c r="P2385" s="6"/>
      <c r="Q2385" s="6"/>
      <c r="R2385" s="6"/>
      <c r="S2385" s="6"/>
      <c r="T2385" s="6"/>
    </row>
    <row r="2386" spans="1:20">
      <c r="A2386" s="6"/>
      <c r="B2386" s="6"/>
      <c r="C2386" s="6"/>
      <c r="D2386" s="6"/>
      <c r="E2386" s="6"/>
      <c r="F2386" s="6"/>
      <c r="G2386" s="6"/>
      <c r="H2386" s="6"/>
      <c r="I2386" s="6"/>
      <c r="J2386" s="6"/>
      <c r="K2386" s="6"/>
      <c r="L2386" s="6">
        <f>IF(A2386="","",IF(H2386="N/A — rationale required",IF(I2386&lt;&gt;"",7,0),IF(H2386="Optimising",6,IF(H2386="Measured",5,IF(H2386="Implemented",4,IF(H2386="Defined",3,IF(H2386="Draft",2,IF(H2386="Gap",1,0))))))))</f>
        <v/>
      </c>
      <c r="M2386" s="6">
        <f>IF(A2386="","",IF(H2386="N/A — rationale required",IF(I2386&lt;&gt;"","Yes","No"),IF(AND(F2386&lt;&gt;"",G2386&lt;&gt;"",J2386&lt;&gt;"",COUNTIFS('Process Definitions'!$B$5:$B$504,A2386,'Process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6" s="6"/>
      <c r="O2386" s="6"/>
      <c r="P2386" s="6"/>
      <c r="Q2386" s="6"/>
      <c r="R2386" s="6"/>
      <c r="S2386" s="6"/>
      <c r="T2386" s="6"/>
    </row>
    <row r="2387" spans="1:20">
      <c r="A2387" s="6"/>
      <c r="B2387" s="6"/>
      <c r="C2387" s="6"/>
      <c r="D2387" s="6"/>
      <c r="E2387" s="6"/>
      <c r="F2387" s="6"/>
      <c r="G2387" s="6"/>
      <c r="H2387" s="6"/>
      <c r="I2387" s="6"/>
      <c r="J2387" s="6"/>
      <c r="K2387" s="6"/>
      <c r="L2387" s="6">
        <f>IF(A2387="","",IF(H2387="N/A — rationale required",IF(I2387&lt;&gt;"",7,0),IF(H2387="Optimising",6,IF(H2387="Measured",5,IF(H2387="Implemented",4,IF(H2387="Defined",3,IF(H2387="Draft",2,IF(H2387="Gap",1,0))))))))</f>
        <v/>
      </c>
      <c r="M2387" s="6">
        <f>IF(A2387="","",IF(H2387="N/A — rationale required",IF(I2387&lt;&gt;"","Yes","No"),IF(AND(F2387&lt;&gt;"",G2387&lt;&gt;"",J2387&lt;&gt;"",COUNTIFS('Process Definitions'!$B$5:$B$504,A2387,'Process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7" s="6"/>
      <c r="O2387" s="6"/>
      <c r="P2387" s="6"/>
      <c r="Q2387" s="6"/>
      <c r="R2387" s="6"/>
      <c r="S2387" s="6"/>
      <c r="T2387" s="6"/>
    </row>
    <row r="2388" spans="1:20">
      <c r="A2388" s="6"/>
      <c r="B2388" s="6"/>
      <c r="C2388" s="6"/>
      <c r="D2388" s="6"/>
      <c r="E2388" s="6"/>
      <c r="F2388" s="6"/>
      <c r="G2388" s="6"/>
      <c r="H2388" s="6"/>
      <c r="I2388" s="6"/>
      <c r="J2388" s="6"/>
      <c r="K2388" s="6"/>
      <c r="L2388" s="6">
        <f>IF(A2388="","",IF(H2388="N/A — rationale required",IF(I2388&lt;&gt;"",7,0),IF(H2388="Optimising",6,IF(H2388="Measured",5,IF(H2388="Implemented",4,IF(H2388="Defined",3,IF(H2388="Draft",2,IF(H2388="Gap",1,0))))))))</f>
        <v/>
      </c>
      <c r="M2388" s="6">
        <f>IF(A2388="","",IF(H2388="N/A — rationale required",IF(I2388&lt;&gt;"","Yes","No"),IF(AND(F2388&lt;&gt;"",G2388&lt;&gt;"",J2388&lt;&gt;"",COUNTIFS('Process Definitions'!$B$5:$B$504,A2388,'Process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8" s="6"/>
      <c r="O2388" s="6"/>
      <c r="P2388" s="6"/>
      <c r="Q2388" s="6"/>
      <c r="R2388" s="6"/>
      <c r="S2388" s="6"/>
      <c r="T2388" s="6"/>
    </row>
    <row r="2389" spans="1:20">
      <c r="A2389" s="6"/>
      <c r="B2389" s="6"/>
      <c r="C2389" s="6"/>
      <c r="D2389" s="6"/>
      <c r="E2389" s="6"/>
      <c r="F2389" s="6"/>
      <c r="G2389" s="6"/>
      <c r="H2389" s="6"/>
      <c r="I2389" s="6"/>
      <c r="J2389" s="6"/>
      <c r="K2389" s="6"/>
      <c r="L2389" s="6">
        <f>IF(A2389="","",IF(H2389="N/A — rationale required",IF(I2389&lt;&gt;"",7,0),IF(H2389="Optimising",6,IF(H2389="Measured",5,IF(H2389="Implemented",4,IF(H2389="Defined",3,IF(H2389="Draft",2,IF(H2389="Gap",1,0))))))))</f>
        <v/>
      </c>
      <c r="M2389" s="6">
        <f>IF(A2389="","",IF(H2389="N/A — rationale required",IF(I2389&lt;&gt;"","Yes","No"),IF(AND(F2389&lt;&gt;"",G2389&lt;&gt;"",J2389&lt;&gt;"",COUNTIFS('Process Definitions'!$B$5:$B$504,A2389,'Process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89" s="6"/>
      <c r="O2389" s="6"/>
      <c r="P2389" s="6"/>
      <c r="Q2389" s="6"/>
      <c r="R2389" s="6"/>
      <c r="S2389" s="6"/>
      <c r="T2389" s="6"/>
    </row>
    <row r="2390" spans="1:20">
      <c r="A2390" s="6"/>
      <c r="B2390" s="6"/>
      <c r="C2390" s="6"/>
      <c r="D2390" s="6"/>
      <c r="E2390" s="6"/>
      <c r="F2390" s="6"/>
      <c r="G2390" s="6"/>
      <c r="H2390" s="6"/>
      <c r="I2390" s="6"/>
      <c r="J2390" s="6"/>
      <c r="K2390" s="6"/>
      <c r="L2390" s="6">
        <f>IF(A2390="","",IF(H2390="N/A — rationale required",IF(I2390&lt;&gt;"",7,0),IF(H2390="Optimising",6,IF(H2390="Measured",5,IF(H2390="Implemented",4,IF(H2390="Defined",3,IF(H2390="Draft",2,IF(H2390="Gap",1,0))))))))</f>
        <v/>
      </c>
      <c r="M2390" s="6">
        <f>IF(A2390="","",IF(H2390="N/A — rationale required",IF(I2390&lt;&gt;"","Yes","No"),IF(AND(F2390&lt;&gt;"",G2390&lt;&gt;"",J2390&lt;&gt;"",COUNTIFS('Process Definitions'!$B$5:$B$504,A2390,'Process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0" s="6"/>
      <c r="O2390" s="6"/>
      <c r="P2390" s="6"/>
      <c r="Q2390" s="6"/>
      <c r="R2390" s="6"/>
      <c r="S2390" s="6"/>
      <c r="T2390" s="6"/>
    </row>
    <row r="2391" spans="1:20">
      <c r="A2391" s="6"/>
      <c r="B2391" s="6"/>
      <c r="C2391" s="6"/>
      <c r="D2391" s="6"/>
      <c r="E2391" s="6"/>
      <c r="F2391" s="6"/>
      <c r="G2391" s="6"/>
      <c r="H2391" s="6"/>
      <c r="I2391" s="6"/>
      <c r="J2391" s="6"/>
      <c r="K2391" s="6"/>
      <c r="L2391" s="6">
        <f>IF(A2391="","",IF(H2391="N/A — rationale required",IF(I2391&lt;&gt;"",7,0),IF(H2391="Optimising",6,IF(H2391="Measured",5,IF(H2391="Implemented",4,IF(H2391="Defined",3,IF(H2391="Draft",2,IF(H2391="Gap",1,0))))))))</f>
        <v/>
      </c>
      <c r="M2391" s="6">
        <f>IF(A2391="","",IF(H2391="N/A — rationale required",IF(I2391&lt;&gt;"","Yes","No"),IF(AND(F2391&lt;&gt;"",G2391&lt;&gt;"",J2391&lt;&gt;"",COUNTIFS('Process Definitions'!$B$5:$B$504,A2391,'Process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1" s="6"/>
      <c r="O2391" s="6"/>
      <c r="P2391" s="6"/>
      <c r="Q2391" s="6"/>
      <c r="R2391" s="6"/>
      <c r="S2391" s="6"/>
      <c r="T2391" s="6"/>
    </row>
    <row r="2392" spans="1:20">
      <c r="A2392" s="6"/>
      <c r="B2392" s="6"/>
      <c r="C2392" s="6"/>
      <c r="D2392" s="6"/>
      <c r="E2392" s="6"/>
      <c r="F2392" s="6"/>
      <c r="G2392" s="6"/>
      <c r="H2392" s="6"/>
      <c r="I2392" s="6"/>
      <c r="J2392" s="6"/>
      <c r="K2392" s="6"/>
      <c r="L2392" s="6">
        <f>IF(A2392="","",IF(H2392="N/A — rationale required",IF(I2392&lt;&gt;"",7,0),IF(H2392="Optimising",6,IF(H2392="Measured",5,IF(H2392="Implemented",4,IF(H2392="Defined",3,IF(H2392="Draft",2,IF(H2392="Gap",1,0))))))))</f>
        <v/>
      </c>
      <c r="M2392" s="6">
        <f>IF(A2392="","",IF(H2392="N/A — rationale required",IF(I2392&lt;&gt;"","Yes","No"),IF(AND(F2392&lt;&gt;"",G2392&lt;&gt;"",J2392&lt;&gt;"",COUNTIFS('Process Definitions'!$B$5:$B$504,A2392,'Process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2" s="6"/>
      <c r="O2392" s="6"/>
      <c r="P2392" s="6"/>
      <c r="Q2392" s="6"/>
      <c r="R2392" s="6"/>
      <c r="S2392" s="6"/>
      <c r="T2392" s="6"/>
    </row>
    <row r="2393" spans="1:20">
      <c r="A2393" s="6"/>
      <c r="B2393" s="6"/>
      <c r="C2393" s="6"/>
      <c r="D2393" s="6"/>
      <c r="E2393" s="6"/>
      <c r="F2393" s="6"/>
      <c r="G2393" s="6"/>
      <c r="H2393" s="6"/>
      <c r="I2393" s="6"/>
      <c r="J2393" s="6"/>
      <c r="K2393" s="6"/>
      <c r="L2393" s="6">
        <f>IF(A2393="","",IF(H2393="N/A — rationale required",IF(I2393&lt;&gt;"",7,0),IF(H2393="Optimising",6,IF(H2393="Measured",5,IF(H2393="Implemented",4,IF(H2393="Defined",3,IF(H2393="Draft",2,IF(H2393="Gap",1,0))))))))</f>
        <v/>
      </c>
      <c r="M2393" s="6">
        <f>IF(A2393="","",IF(H2393="N/A — rationale required",IF(I2393&lt;&gt;"","Yes","No"),IF(AND(F2393&lt;&gt;"",G2393&lt;&gt;"",J2393&lt;&gt;"",COUNTIFS('Process Definitions'!$B$5:$B$504,A2393,'Process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3" s="6"/>
      <c r="O2393" s="6"/>
      <c r="P2393" s="6"/>
      <c r="Q2393" s="6"/>
      <c r="R2393" s="6"/>
      <c r="S2393" s="6"/>
      <c r="T2393" s="6"/>
    </row>
    <row r="2394" spans="1:20">
      <c r="A2394" s="6"/>
      <c r="B2394" s="6"/>
      <c r="C2394" s="6"/>
      <c r="D2394" s="6"/>
      <c r="E2394" s="6"/>
      <c r="F2394" s="6"/>
      <c r="G2394" s="6"/>
      <c r="H2394" s="6"/>
      <c r="I2394" s="6"/>
      <c r="J2394" s="6"/>
      <c r="K2394" s="6"/>
      <c r="L2394" s="6">
        <f>IF(A2394="","",IF(H2394="N/A — rationale required",IF(I2394&lt;&gt;"",7,0),IF(H2394="Optimising",6,IF(H2394="Measured",5,IF(H2394="Implemented",4,IF(H2394="Defined",3,IF(H2394="Draft",2,IF(H2394="Gap",1,0))))))))</f>
        <v/>
      </c>
      <c r="M2394" s="6">
        <f>IF(A2394="","",IF(H2394="N/A — rationale required",IF(I2394&lt;&gt;"","Yes","No"),IF(AND(F2394&lt;&gt;"",G2394&lt;&gt;"",J2394&lt;&gt;"",COUNTIFS('Process Definitions'!$B$5:$B$504,A2394,'Process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4" s="6"/>
      <c r="O2394" s="6"/>
      <c r="P2394" s="6"/>
      <c r="Q2394" s="6"/>
      <c r="R2394" s="6"/>
      <c r="S2394" s="6"/>
      <c r="T2394" s="6"/>
    </row>
    <row r="2395" spans="1:20">
      <c r="A2395" s="6"/>
      <c r="B2395" s="6"/>
      <c r="C2395" s="6"/>
      <c r="D2395" s="6"/>
      <c r="E2395" s="6"/>
      <c r="F2395" s="6"/>
      <c r="G2395" s="6"/>
      <c r="H2395" s="6"/>
      <c r="I2395" s="6"/>
      <c r="J2395" s="6"/>
      <c r="K2395" s="6"/>
      <c r="L2395" s="6">
        <f>IF(A2395="","",IF(H2395="N/A — rationale required",IF(I2395&lt;&gt;"",7,0),IF(H2395="Optimising",6,IF(H2395="Measured",5,IF(H2395="Implemented",4,IF(H2395="Defined",3,IF(H2395="Draft",2,IF(H2395="Gap",1,0))))))))</f>
        <v/>
      </c>
      <c r="M2395" s="6">
        <f>IF(A2395="","",IF(H2395="N/A — rationale required",IF(I2395&lt;&gt;"","Yes","No"),IF(AND(F2395&lt;&gt;"",G2395&lt;&gt;"",J2395&lt;&gt;"",COUNTIFS('Process Definitions'!$B$5:$B$504,A2395,'Process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5" s="6"/>
      <c r="O2395" s="6"/>
      <c r="P2395" s="6"/>
      <c r="Q2395" s="6"/>
      <c r="R2395" s="6"/>
      <c r="S2395" s="6"/>
      <c r="T2395" s="6"/>
    </row>
    <row r="2396" spans="1:20">
      <c r="A2396" s="6"/>
      <c r="B2396" s="6"/>
      <c r="C2396" s="6"/>
      <c r="D2396" s="6"/>
      <c r="E2396" s="6"/>
      <c r="F2396" s="6"/>
      <c r="G2396" s="6"/>
      <c r="H2396" s="6"/>
      <c r="I2396" s="6"/>
      <c r="J2396" s="6"/>
      <c r="K2396" s="6"/>
      <c r="L2396" s="6">
        <f>IF(A2396="","",IF(H2396="N/A — rationale required",IF(I2396&lt;&gt;"",7,0),IF(H2396="Optimising",6,IF(H2396="Measured",5,IF(H2396="Implemented",4,IF(H2396="Defined",3,IF(H2396="Draft",2,IF(H2396="Gap",1,0))))))))</f>
        <v/>
      </c>
      <c r="M2396" s="6">
        <f>IF(A2396="","",IF(H2396="N/A — rationale required",IF(I2396&lt;&gt;"","Yes","No"),IF(AND(F2396&lt;&gt;"",G2396&lt;&gt;"",J2396&lt;&gt;"",COUNTIFS('Process Definitions'!$B$5:$B$504,A2396,'Process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6" s="6"/>
      <c r="O2396" s="6"/>
      <c r="P2396" s="6"/>
      <c r="Q2396" s="6"/>
      <c r="R2396" s="6"/>
      <c r="S2396" s="6"/>
      <c r="T2396" s="6"/>
    </row>
    <row r="2397" spans="1:20">
      <c r="A2397" s="6"/>
      <c r="B2397" s="6"/>
      <c r="C2397" s="6"/>
      <c r="D2397" s="6"/>
      <c r="E2397" s="6"/>
      <c r="F2397" s="6"/>
      <c r="G2397" s="6"/>
      <c r="H2397" s="6"/>
      <c r="I2397" s="6"/>
      <c r="J2397" s="6"/>
      <c r="K2397" s="6"/>
      <c r="L2397" s="6">
        <f>IF(A2397="","",IF(H2397="N/A — rationale required",IF(I2397&lt;&gt;"",7,0),IF(H2397="Optimising",6,IF(H2397="Measured",5,IF(H2397="Implemented",4,IF(H2397="Defined",3,IF(H2397="Draft",2,IF(H2397="Gap",1,0))))))))</f>
        <v/>
      </c>
      <c r="M2397" s="6">
        <f>IF(A2397="","",IF(H2397="N/A — rationale required",IF(I2397&lt;&gt;"","Yes","No"),IF(AND(F2397&lt;&gt;"",G2397&lt;&gt;"",J2397&lt;&gt;"",COUNTIFS('Process Definitions'!$B$5:$B$504,A2397,'Process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7" s="6"/>
      <c r="O2397" s="6"/>
      <c r="P2397" s="6"/>
      <c r="Q2397" s="6"/>
      <c r="R2397" s="6"/>
      <c r="S2397" s="6"/>
      <c r="T2397" s="6"/>
    </row>
    <row r="2398" spans="1:20">
      <c r="A2398" s="6"/>
      <c r="B2398" s="6"/>
      <c r="C2398" s="6"/>
      <c r="D2398" s="6"/>
      <c r="E2398" s="6"/>
      <c r="F2398" s="6"/>
      <c r="G2398" s="6"/>
      <c r="H2398" s="6"/>
      <c r="I2398" s="6"/>
      <c r="J2398" s="6"/>
      <c r="K2398" s="6"/>
      <c r="L2398" s="6">
        <f>IF(A2398="","",IF(H2398="N/A — rationale required",IF(I2398&lt;&gt;"",7,0),IF(H2398="Optimising",6,IF(H2398="Measured",5,IF(H2398="Implemented",4,IF(H2398="Defined",3,IF(H2398="Draft",2,IF(H2398="Gap",1,0))))))))</f>
        <v/>
      </c>
      <c r="M2398" s="6">
        <f>IF(A2398="","",IF(H2398="N/A — rationale required",IF(I2398&lt;&gt;"","Yes","No"),IF(AND(F2398&lt;&gt;"",G2398&lt;&gt;"",J2398&lt;&gt;"",COUNTIFS('Process Definitions'!$B$5:$B$504,A2398,'Process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8" s="6"/>
      <c r="O2398" s="6"/>
      <c r="P2398" s="6"/>
      <c r="Q2398" s="6"/>
      <c r="R2398" s="6"/>
      <c r="S2398" s="6"/>
      <c r="T2398" s="6"/>
    </row>
    <row r="2399" spans="1:20">
      <c r="A2399" s="6"/>
      <c r="B2399" s="6"/>
      <c r="C2399" s="6"/>
      <c r="D2399" s="6"/>
      <c r="E2399" s="6"/>
      <c r="F2399" s="6"/>
      <c r="G2399" s="6"/>
      <c r="H2399" s="6"/>
      <c r="I2399" s="6"/>
      <c r="J2399" s="6"/>
      <c r="K2399" s="6"/>
      <c r="L2399" s="6">
        <f>IF(A2399="","",IF(H2399="N/A — rationale required",IF(I2399&lt;&gt;"",7,0),IF(H2399="Optimising",6,IF(H2399="Measured",5,IF(H2399="Implemented",4,IF(H2399="Defined",3,IF(H2399="Draft",2,IF(H2399="Gap",1,0))))))))</f>
        <v/>
      </c>
      <c r="M2399" s="6">
        <f>IF(A2399="","",IF(H2399="N/A — rationale required",IF(I2399&lt;&gt;"","Yes","No"),IF(AND(F2399&lt;&gt;"",G2399&lt;&gt;"",J2399&lt;&gt;"",COUNTIFS('Process Definitions'!$B$5:$B$504,A2399,'Process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399" s="6"/>
      <c r="O2399" s="6"/>
      <c r="P2399" s="6"/>
      <c r="Q2399" s="6"/>
      <c r="R2399" s="6"/>
      <c r="S2399" s="6"/>
      <c r="T2399" s="6"/>
    </row>
    <row r="2400" spans="1:20">
      <c r="A2400" s="6"/>
      <c r="B2400" s="6"/>
      <c r="C2400" s="6"/>
      <c r="D2400" s="6"/>
      <c r="E2400" s="6"/>
      <c r="F2400" s="6"/>
      <c r="G2400" s="6"/>
      <c r="H2400" s="6"/>
      <c r="I2400" s="6"/>
      <c r="J2400" s="6"/>
      <c r="K2400" s="6"/>
      <c r="L2400" s="6">
        <f>IF(A2400="","",IF(H2400="N/A — rationale required",IF(I2400&lt;&gt;"",7,0),IF(H2400="Optimising",6,IF(H2400="Measured",5,IF(H2400="Implemented",4,IF(H2400="Defined",3,IF(H2400="Draft",2,IF(H2400="Gap",1,0))))))))</f>
        <v/>
      </c>
      <c r="M2400" s="6">
        <f>IF(A2400="","",IF(H2400="N/A — rationale required",IF(I2400&lt;&gt;"","Yes","No"),IF(AND(F2400&lt;&gt;"",G2400&lt;&gt;"",J2400&lt;&gt;"",COUNTIFS('Process Definitions'!$B$5:$B$504,A2400,'Process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0" s="6"/>
      <c r="O2400" s="6"/>
      <c r="P2400" s="6"/>
      <c r="Q2400" s="6"/>
      <c r="R2400" s="6"/>
      <c r="S2400" s="6"/>
      <c r="T2400" s="6"/>
    </row>
    <row r="2401" spans="1:20">
      <c r="A2401" s="6"/>
      <c r="B2401" s="6"/>
      <c r="C2401" s="6"/>
      <c r="D2401" s="6"/>
      <c r="E2401" s="6"/>
      <c r="F2401" s="6"/>
      <c r="G2401" s="6"/>
      <c r="H2401" s="6"/>
      <c r="I2401" s="6"/>
      <c r="J2401" s="6"/>
      <c r="K2401" s="6"/>
      <c r="L2401" s="6">
        <f>IF(A2401="","",IF(H2401="N/A — rationale required",IF(I2401&lt;&gt;"",7,0),IF(H2401="Optimising",6,IF(H2401="Measured",5,IF(H2401="Implemented",4,IF(H2401="Defined",3,IF(H2401="Draft",2,IF(H2401="Gap",1,0))))))))</f>
        <v/>
      </c>
      <c r="M2401" s="6">
        <f>IF(A2401="","",IF(H2401="N/A — rationale required",IF(I2401&lt;&gt;"","Yes","No"),IF(AND(F2401&lt;&gt;"",G2401&lt;&gt;"",J2401&lt;&gt;"",COUNTIFS('Process Definitions'!$B$5:$B$504,A2401,'Process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1" s="6"/>
      <c r="O2401" s="6"/>
      <c r="P2401" s="6"/>
      <c r="Q2401" s="6"/>
      <c r="R2401" s="6"/>
      <c r="S2401" s="6"/>
      <c r="T2401" s="6"/>
    </row>
    <row r="2402" spans="1:20">
      <c r="A2402" s="6"/>
      <c r="B2402" s="6"/>
      <c r="C2402" s="6"/>
      <c r="D2402" s="6"/>
      <c r="E2402" s="6"/>
      <c r="F2402" s="6"/>
      <c r="G2402" s="6"/>
      <c r="H2402" s="6"/>
      <c r="I2402" s="6"/>
      <c r="J2402" s="6"/>
      <c r="K2402" s="6"/>
      <c r="L2402" s="6">
        <f>IF(A2402="","",IF(H2402="N/A — rationale required",IF(I2402&lt;&gt;"",7,0),IF(H2402="Optimising",6,IF(H2402="Measured",5,IF(H2402="Implemented",4,IF(H2402="Defined",3,IF(H2402="Draft",2,IF(H2402="Gap",1,0))))))))</f>
        <v/>
      </c>
      <c r="M2402" s="6">
        <f>IF(A2402="","",IF(H2402="N/A — rationale required",IF(I2402&lt;&gt;"","Yes","No"),IF(AND(F2402&lt;&gt;"",G2402&lt;&gt;"",J2402&lt;&gt;"",COUNTIFS('Process Definitions'!$B$5:$B$504,A2402,'Process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2" s="6"/>
      <c r="O2402" s="6"/>
      <c r="P2402" s="6"/>
      <c r="Q2402" s="6"/>
      <c r="R2402" s="6"/>
      <c r="S2402" s="6"/>
      <c r="T2402" s="6"/>
    </row>
    <row r="2403" spans="1:20">
      <c r="A2403" s="6"/>
      <c r="B2403" s="6"/>
      <c r="C2403" s="6"/>
      <c r="D2403" s="6"/>
      <c r="E2403" s="6"/>
      <c r="F2403" s="6"/>
      <c r="G2403" s="6"/>
      <c r="H2403" s="6"/>
      <c r="I2403" s="6"/>
      <c r="J2403" s="6"/>
      <c r="K2403" s="6"/>
      <c r="L2403" s="6">
        <f>IF(A2403="","",IF(H2403="N/A — rationale required",IF(I2403&lt;&gt;"",7,0),IF(H2403="Optimising",6,IF(H2403="Measured",5,IF(H2403="Implemented",4,IF(H2403="Defined",3,IF(H2403="Draft",2,IF(H2403="Gap",1,0))))))))</f>
        <v/>
      </c>
      <c r="M2403" s="6">
        <f>IF(A2403="","",IF(H2403="N/A — rationale required",IF(I2403&lt;&gt;"","Yes","No"),IF(AND(F2403&lt;&gt;"",G2403&lt;&gt;"",J2403&lt;&gt;"",COUNTIFS('Process Definitions'!$B$5:$B$504,A2403,'Process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3" s="6"/>
      <c r="O2403" s="6"/>
      <c r="P2403" s="6"/>
      <c r="Q2403" s="6"/>
      <c r="R2403" s="6"/>
      <c r="S2403" s="6"/>
      <c r="T2403" s="6"/>
    </row>
    <row r="2404" spans="1:20">
      <c r="A2404" s="6"/>
      <c r="B2404" s="6"/>
      <c r="C2404" s="6"/>
      <c r="D2404" s="6"/>
      <c r="E2404" s="6"/>
      <c r="F2404" s="6"/>
      <c r="G2404" s="6"/>
      <c r="H2404" s="6"/>
      <c r="I2404" s="6"/>
      <c r="J2404" s="6"/>
      <c r="K2404" s="6"/>
      <c r="L2404" s="6">
        <f>IF(A2404="","",IF(H2404="N/A — rationale required",IF(I2404&lt;&gt;"",7,0),IF(H2404="Optimising",6,IF(H2404="Measured",5,IF(H2404="Implemented",4,IF(H2404="Defined",3,IF(H2404="Draft",2,IF(H2404="Gap",1,0))))))))</f>
        <v/>
      </c>
      <c r="M2404" s="6">
        <f>IF(A2404="","",IF(H2404="N/A — rationale required",IF(I2404&lt;&gt;"","Yes","No"),IF(AND(F2404&lt;&gt;"",G2404&lt;&gt;"",J2404&lt;&gt;"",COUNTIFS('Process Definitions'!$B$5:$B$504,A2404,'Process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4" s="6"/>
      <c r="O2404" s="6"/>
      <c r="P2404" s="6"/>
      <c r="Q2404" s="6"/>
      <c r="R2404" s="6"/>
      <c r="S2404" s="6"/>
      <c r="T2404" s="6"/>
    </row>
    <row r="2405" spans="1:20">
      <c r="A2405" s="6"/>
      <c r="B2405" s="6"/>
      <c r="C2405" s="6"/>
      <c r="D2405" s="6"/>
      <c r="E2405" s="6"/>
      <c r="F2405" s="6"/>
      <c r="G2405" s="6"/>
      <c r="H2405" s="6"/>
      <c r="I2405" s="6"/>
      <c r="J2405" s="6"/>
      <c r="K2405" s="6"/>
      <c r="L2405" s="6">
        <f>IF(A2405="","",IF(H2405="N/A — rationale required",IF(I2405&lt;&gt;"",7,0),IF(H2405="Optimising",6,IF(H2405="Measured",5,IF(H2405="Implemented",4,IF(H2405="Defined",3,IF(H2405="Draft",2,IF(H2405="Gap",1,0))))))))</f>
        <v/>
      </c>
      <c r="M2405" s="6">
        <f>IF(A2405="","",IF(H2405="N/A — rationale required",IF(I2405&lt;&gt;"","Yes","No"),IF(AND(F2405&lt;&gt;"",G2405&lt;&gt;"",J2405&lt;&gt;"",COUNTIFS('Process Definitions'!$B$5:$B$504,A2405,'Process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5" s="6"/>
      <c r="O2405" s="6"/>
      <c r="P2405" s="6"/>
      <c r="Q2405" s="6"/>
      <c r="R2405" s="6"/>
      <c r="S2405" s="6"/>
      <c r="T2405" s="6"/>
    </row>
    <row r="2406" spans="1:20">
      <c r="A2406" s="6"/>
      <c r="B2406" s="6"/>
      <c r="C2406" s="6"/>
      <c r="D2406" s="6"/>
      <c r="E2406" s="6"/>
      <c r="F2406" s="6"/>
      <c r="G2406" s="6"/>
      <c r="H2406" s="6"/>
      <c r="I2406" s="6"/>
      <c r="J2406" s="6"/>
      <c r="K2406" s="6"/>
      <c r="L2406" s="6">
        <f>IF(A2406="","",IF(H2406="N/A — rationale required",IF(I2406&lt;&gt;"",7,0),IF(H2406="Optimising",6,IF(H2406="Measured",5,IF(H2406="Implemented",4,IF(H2406="Defined",3,IF(H2406="Draft",2,IF(H2406="Gap",1,0))))))))</f>
        <v/>
      </c>
      <c r="M2406" s="6">
        <f>IF(A2406="","",IF(H2406="N/A — rationale required",IF(I2406&lt;&gt;"","Yes","No"),IF(AND(F2406&lt;&gt;"",G2406&lt;&gt;"",J2406&lt;&gt;"",COUNTIFS('Process Definitions'!$B$5:$B$504,A2406,'Process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6" s="6"/>
      <c r="O2406" s="6"/>
      <c r="P2406" s="6"/>
      <c r="Q2406" s="6"/>
      <c r="R2406" s="6"/>
      <c r="S2406" s="6"/>
      <c r="T2406" s="6"/>
    </row>
    <row r="2407" spans="1:20">
      <c r="A2407" s="6"/>
      <c r="B2407" s="6"/>
      <c r="C2407" s="6"/>
      <c r="D2407" s="6"/>
      <c r="E2407" s="6"/>
      <c r="F2407" s="6"/>
      <c r="G2407" s="6"/>
      <c r="H2407" s="6"/>
      <c r="I2407" s="6"/>
      <c r="J2407" s="6"/>
      <c r="K2407" s="6"/>
      <c r="L2407" s="6">
        <f>IF(A2407="","",IF(H2407="N/A — rationale required",IF(I2407&lt;&gt;"",7,0),IF(H2407="Optimising",6,IF(H2407="Measured",5,IF(H2407="Implemented",4,IF(H2407="Defined",3,IF(H2407="Draft",2,IF(H2407="Gap",1,0))))))))</f>
        <v/>
      </c>
      <c r="M2407" s="6">
        <f>IF(A2407="","",IF(H2407="N/A — rationale required",IF(I2407&lt;&gt;"","Yes","No"),IF(AND(F2407&lt;&gt;"",G2407&lt;&gt;"",J2407&lt;&gt;"",COUNTIFS('Process Definitions'!$B$5:$B$504,A2407,'Process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7" s="6"/>
      <c r="O2407" s="6"/>
      <c r="P2407" s="6"/>
      <c r="Q2407" s="6"/>
      <c r="R2407" s="6"/>
      <c r="S2407" s="6"/>
      <c r="T2407" s="6"/>
    </row>
    <row r="2408" spans="1:20">
      <c r="A2408" s="6"/>
      <c r="B2408" s="6"/>
      <c r="C2408" s="6"/>
      <c r="D2408" s="6"/>
      <c r="E2408" s="6"/>
      <c r="F2408" s="6"/>
      <c r="G2408" s="6"/>
      <c r="H2408" s="6"/>
      <c r="I2408" s="6"/>
      <c r="J2408" s="6"/>
      <c r="K2408" s="6"/>
      <c r="L2408" s="6">
        <f>IF(A2408="","",IF(H2408="N/A — rationale required",IF(I2408&lt;&gt;"",7,0),IF(H2408="Optimising",6,IF(H2408="Measured",5,IF(H2408="Implemented",4,IF(H2408="Defined",3,IF(H2408="Draft",2,IF(H2408="Gap",1,0))))))))</f>
        <v/>
      </c>
      <c r="M2408" s="6">
        <f>IF(A2408="","",IF(H2408="N/A — rationale required",IF(I2408&lt;&gt;"","Yes","No"),IF(AND(F2408&lt;&gt;"",G2408&lt;&gt;"",J2408&lt;&gt;"",COUNTIFS('Process Definitions'!$B$5:$B$504,A2408,'Process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8" s="6"/>
      <c r="O2408" s="6"/>
      <c r="P2408" s="6"/>
      <c r="Q2408" s="6"/>
      <c r="R2408" s="6"/>
      <c r="S2408" s="6"/>
      <c r="T2408" s="6"/>
    </row>
    <row r="2409" spans="1:20">
      <c r="A2409" s="6"/>
      <c r="B2409" s="6"/>
      <c r="C2409" s="6"/>
      <c r="D2409" s="6"/>
      <c r="E2409" s="6"/>
      <c r="F2409" s="6"/>
      <c r="G2409" s="6"/>
      <c r="H2409" s="6"/>
      <c r="I2409" s="6"/>
      <c r="J2409" s="6"/>
      <c r="K2409" s="6"/>
      <c r="L2409" s="6">
        <f>IF(A2409="","",IF(H2409="N/A — rationale required",IF(I2409&lt;&gt;"",7,0),IF(H2409="Optimising",6,IF(H2409="Measured",5,IF(H2409="Implemented",4,IF(H2409="Defined",3,IF(H2409="Draft",2,IF(H2409="Gap",1,0))))))))</f>
        <v/>
      </c>
      <c r="M2409" s="6">
        <f>IF(A2409="","",IF(H2409="N/A — rationale required",IF(I2409&lt;&gt;"","Yes","No"),IF(AND(F2409&lt;&gt;"",G2409&lt;&gt;"",J2409&lt;&gt;"",COUNTIFS('Process Definitions'!$B$5:$B$504,A2409,'Process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09" s="6"/>
      <c r="O2409" s="6"/>
      <c r="P2409" s="6"/>
      <c r="Q2409" s="6"/>
      <c r="R2409" s="6"/>
      <c r="S2409" s="6"/>
      <c r="T2409" s="6"/>
    </row>
    <row r="2410" spans="1:20">
      <c r="A2410" s="6"/>
      <c r="B2410" s="6"/>
      <c r="C2410" s="6"/>
      <c r="D2410" s="6"/>
      <c r="E2410" s="6"/>
      <c r="F2410" s="6"/>
      <c r="G2410" s="6"/>
      <c r="H2410" s="6"/>
      <c r="I2410" s="6"/>
      <c r="J2410" s="6"/>
      <c r="K2410" s="6"/>
      <c r="L2410" s="6">
        <f>IF(A2410="","",IF(H2410="N/A — rationale required",IF(I2410&lt;&gt;"",7,0),IF(H2410="Optimising",6,IF(H2410="Measured",5,IF(H2410="Implemented",4,IF(H2410="Defined",3,IF(H2410="Draft",2,IF(H2410="Gap",1,0))))))))</f>
        <v/>
      </c>
      <c r="M2410" s="6">
        <f>IF(A2410="","",IF(H2410="N/A — rationale required",IF(I2410&lt;&gt;"","Yes","No"),IF(AND(F2410&lt;&gt;"",G2410&lt;&gt;"",J2410&lt;&gt;"",COUNTIFS('Process Definitions'!$B$5:$B$504,A2410,'Process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0" s="6"/>
      <c r="O2410" s="6"/>
      <c r="P2410" s="6"/>
      <c r="Q2410" s="6"/>
      <c r="R2410" s="6"/>
      <c r="S2410" s="6"/>
      <c r="T2410" s="6"/>
    </row>
    <row r="2411" spans="1:20">
      <c r="A2411" s="6"/>
      <c r="B2411" s="6"/>
      <c r="C2411" s="6"/>
      <c r="D2411" s="6"/>
      <c r="E2411" s="6"/>
      <c r="F2411" s="6"/>
      <c r="G2411" s="6"/>
      <c r="H2411" s="6"/>
      <c r="I2411" s="6"/>
      <c r="J2411" s="6"/>
      <c r="K2411" s="6"/>
      <c r="L2411" s="6">
        <f>IF(A2411="","",IF(H2411="N/A — rationale required",IF(I2411&lt;&gt;"",7,0),IF(H2411="Optimising",6,IF(H2411="Measured",5,IF(H2411="Implemented",4,IF(H2411="Defined",3,IF(H2411="Draft",2,IF(H2411="Gap",1,0))))))))</f>
        <v/>
      </c>
      <c r="M2411" s="6">
        <f>IF(A2411="","",IF(H2411="N/A — rationale required",IF(I2411&lt;&gt;"","Yes","No"),IF(AND(F2411&lt;&gt;"",G2411&lt;&gt;"",J2411&lt;&gt;"",COUNTIFS('Process Definitions'!$B$5:$B$504,A2411,'Process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1" s="6"/>
      <c r="O2411" s="6"/>
      <c r="P2411" s="6"/>
      <c r="Q2411" s="6"/>
      <c r="R2411" s="6"/>
      <c r="S2411" s="6"/>
      <c r="T2411" s="6"/>
    </row>
    <row r="2412" spans="1:20">
      <c r="A2412" s="6"/>
      <c r="B2412" s="6"/>
      <c r="C2412" s="6"/>
      <c r="D2412" s="6"/>
      <c r="E2412" s="6"/>
      <c r="F2412" s="6"/>
      <c r="G2412" s="6"/>
      <c r="H2412" s="6"/>
      <c r="I2412" s="6"/>
      <c r="J2412" s="6"/>
      <c r="K2412" s="6"/>
      <c r="L2412" s="6">
        <f>IF(A2412="","",IF(H2412="N/A — rationale required",IF(I2412&lt;&gt;"",7,0),IF(H2412="Optimising",6,IF(H2412="Measured",5,IF(H2412="Implemented",4,IF(H2412="Defined",3,IF(H2412="Draft",2,IF(H2412="Gap",1,0))))))))</f>
        <v/>
      </c>
      <c r="M2412" s="6">
        <f>IF(A2412="","",IF(H2412="N/A — rationale required",IF(I2412&lt;&gt;"","Yes","No"),IF(AND(F2412&lt;&gt;"",G2412&lt;&gt;"",J2412&lt;&gt;"",COUNTIFS('Process Definitions'!$B$5:$B$504,A2412,'Process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2" s="6"/>
      <c r="O2412" s="6"/>
      <c r="P2412" s="6"/>
      <c r="Q2412" s="6"/>
      <c r="R2412" s="6"/>
      <c r="S2412" s="6"/>
      <c r="T2412" s="6"/>
    </row>
    <row r="2413" spans="1:20">
      <c r="A2413" s="6"/>
      <c r="B2413" s="6"/>
      <c r="C2413" s="6"/>
      <c r="D2413" s="6"/>
      <c r="E2413" s="6"/>
      <c r="F2413" s="6"/>
      <c r="G2413" s="6"/>
      <c r="H2413" s="6"/>
      <c r="I2413" s="6"/>
      <c r="J2413" s="6"/>
      <c r="K2413" s="6"/>
      <c r="L2413" s="6">
        <f>IF(A2413="","",IF(H2413="N/A — rationale required",IF(I2413&lt;&gt;"",7,0),IF(H2413="Optimising",6,IF(H2413="Measured",5,IF(H2413="Implemented",4,IF(H2413="Defined",3,IF(H2413="Draft",2,IF(H2413="Gap",1,0))))))))</f>
        <v/>
      </c>
      <c r="M2413" s="6">
        <f>IF(A2413="","",IF(H2413="N/A — rationale required",IF(I2413&lt;&gt;"","Yes","No"),IF(AND(F2413&lt;&gt;"",G2413&lt;&gt;"",J2413&lt;&gt;"",COUNTIFS('Process Definitions'!$B$5:$B$504,A2413,'Process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3" s="6"/>
      <c r="O2413" s="6"/>
      <c r="P2413" s="6"/>
      <c r="Q2413" s="6"/>
      <c r="R2413" s="6"/>
      <c r="S2413" s="6"/>
      <c r="T2413" s="6"/>
    </row>
    <row r="2414" spans="1:20">
      <c r="A2414" s="6"/>
      <c r="B2414" s="6"/>
      <c r="C2414" s="6"/>
      <c r="D2414" s="6"/>
      <c r="E2414" s="6"/>
      <c r="F2414" s="6"/>
      <c r="G2414" s="6"/>
      <c r="H2414" s="6"/>
      <c r="I2414" s="6"/>
      <c r="J2414" s="6"/>
      <c r="K2414" s="6"/>
      <c r="L2414" s="6">
        <f>IF(A2414="","",IF(H2414="N/A — rationale required",IF(I2414&lt;&gt;"",7,0),IF(H2414="Optimising",6,IF(H2414="Measured",5,IF(H2414="Implemented",4,IF(H2414="Defined",3,IF(H2414="Draft",2,IF(H2414="Gap",1,0))))))))</f>
        <v/>
      </c>
      <c r="M2414" s="6">
        <f>IF(A2414="","",IF(H2414="N/A — rationale required",IF(I2414&lt;&gt;"","Yes","No"),IF(AND(F2414&lt;&gt;"",G2414&lt;&gt;"",J2414&lt;&gt;"",COUNTIFS('Process Definitions'!$B$5:$B$504,A2414,'Process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4" s="6"/>
      <c r="O2414" s="6"/>
      <c r="P2414" s="6"/>
      <c r="Q2414" s="6"/>
      <c r="R2414" s="6"/>
      <c r="S2414" s="6"/>
      <c r="T2414" s="6"/>
    </row>
    <row r="2415" spans="1:20">
      <c r="A2415" s="6"/>
      <c r="B2415" s="6"/>
      <c r="C2415" s="6"/>
      <c r="D2415" s="6"/>
      <c r="E2415" s="6"/>
      <c r="F2415" s="6"/>
      <c r="G2415" s="6"/>
      <c r="H2415" s="6"/>
      <c r="I2415" s="6"/>
      <c r="J2415" s="6"/>
      <c r="K2415" s="6"/>
      <c r="L2415" s="6">
        <f>IF(A2415="","",IF(H2415="N/A — rationale required",IF(I2415&lt;&gt;"",7,0),IF(H2415="Optimising",6,IF(H2415="Measured",5,IF(H2415="Implemented",4,IF(H2415="Defined",3,IF(H2415="Draft",2,IF(H2415="Gap",1,0))))))))</f>
        <v/>
      </c>
      <c r="M2415" s="6">
        <f>IF(A2415="","",IF(H2415="N/A — rationale required",IF(I2415&lt;&gt;"","Yes","No"),IF(AND(F2415&lt;&gt;"",G2415&lt;&gt;"",J2415&lt;&gt;"",COUNTIFS('Process Definitions'!$B$5:$B$504,A2415,'Process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5" s="6"/>
      <c r="O2415" s="6"/>
      <c r="P2415" s="6"/>
      <c r="Q2415" s="6"/>
      <c r="R2415" s="6"/>
      <c r="S2415" s="6"/>
      <c r="T2415" s="6"/>
    </row>
    <row r="2416" spans="1:20">
      <c r="A2416" s="6"/>
      <c r="B2416" s="6"/>
      <c r="C2416" s="6"/>
      <c r="D2416" s="6"/>
      <c r="E2416" s="6"/>
      <c r="F2416" s="6"/>
      <c r="G2416" s="6"/>
      <c r="H2416" s="6"/>
      <c r="I2416" s="6"/>
      <c r="J2416" s="6"/>
      <c r="K2416" s="6"/>
      <c r="L2416" s="6">
        <f>IF(A2416="","",IF(H2416="N/A — rationale required",IF(I2416&lt;&gt;"",7,0),IF(H2416="Optimising",6,IF(H2416="Measured",5,IF(H2416="Implemented",4,IF(H2416="Defined",3,IF(H2416="Draft",2,IF(H2416="Gap",1,0))))))))</f>
        <v/>
      </c>
      <c r="M2416" s="6">
        <f>IF(A2416="","",IF(H2416="N/A — rationale required",IF(I2416&lt;&gt;"","Yes","No"),IF(AND(F2416&lt;&gt;"",G2416&lt;&gt;"",J2416&lt;&gt;"",COUNTIFS('Process Definitions'!$B$5:$B$504,A2416,'Process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6" s="6"/>
      <c r="O2416" s="6"/>
      <c r="P2416" s="6"/>
      <c r="Q2416" s="6"/>
      <c r="R2416" s="6"/>
      <c r="S2416" s="6"/>
      <c r="T2416" s="6"/>
    </row>
    <row r="2417" spans="1:20">
      <c r="A2417" s="6"/>
      <c r="B2417" s="6"/>
      <c r="C2417" s="6"/>
      <c r="D2417" s="6"/>
      <c r="E2417" s="6"/>
      <c r="F2417" s="6"/>
      <c r="G2417" s="6"/>
      <c r="H2417" s="6"/>
      <c r="I2417" s="6"/>
      <c r="J2417" s="6"/>
      <c r="K2417" s="6"/>
      <c r="L2417" s="6">
        <f>IF(A2417="","",IF(H2417="N/A — rationale required",IF(I2417&lt;&gt;"",7,0),IF(H2417="Optimising",6,IF(H2417="Measured",5,IF(H2417="Implemented",4,IF(H2417="Defined",3,IF(H2417="Draft",2,IF(H2417="Gap",1,0))))))))</f>
        <v/>
      </c>
      <c r="M2417" s="6">
        <f>IF(A2417="","",IF(H2417="N/A — rationale required",IF(I2417&lt;&gt;"","Yes","No"),IF(AND(F2417&lt;&gt;"",G2417&lt;&gt;"",J2417&lt;&gt;"",COUNTIFS('Process Definitions'!$B$5:$B$504,A2417,'Process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7" s="6"/>
      <c r="O2417" s="6"/>
      <c r="P2417" s="6"/>
      <c r="Q2417" s="6"/>
      <c r="R2417" s="6"/>
      <c r="S2417" s="6"/>
      <c r="T2417" s="6"/>
    </row>
    <row r="2418" spans="1:20">
      <c r="A2418" s="6"/>
      <c r="B2418" s="6"/>
      <c r="C2418" s="6"/>
      <c r="D2418" s="6"/>
      <c r="E2418" s="6"/>
      <c r="F2418" s="6"/>
      <c r="G2418" s="6"/>
      <c r="H2418" s="6"/>
      <c r="I2418" s="6"/>
      <c r="J2418" s="6"/>
      <c r="K2418" s="6"/>
      <c r="L2418" s="6">
        <f>IF(A2418="","",IF(H2418="N/A — rationale required",IF(I2418&lt;&gt;"",7,0),IF(H2418="Optimising",6,IF(H2418="Measured",5,IF(H2418="Implemented",4,IF(H2418="Defined",3,IF(H2418="Draft",2,IF(H2418="Gap",1,0))))))))</f>
        <v/>
      </c>
      <c r="M2418" s="6">
        <f>IF(A2418="","",IF(H2418="N/A — rationale required",IF(I2418&lt;&gt;"","Yes","No"),IF(AND(F2418&lt;&gt;"",G2418&lt;&gt;"",J2418&lt;&gt;"",COUNTIFS('Process Definitions'!$B$5:$B$504,A2418,'Process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8" s="6"/>
      <c r="O2418" s="6"/>
      <c r="P2418" s="6"/>
      <c r="Q2418" s="6"/>
      <c r="R2418" s="6"/>
      <c r="S2418" s="6"/>
      <c r="T2418" s="6"/>
    </row>
    <row r="2419" spans="1:20">
      <c r="A2419" s="6"/>
      <c r="B2419" s="6"/>
      <c r="C2419" s="6"/>
      <c r="D2419" s="6"/>
      <c r="E2419" s="6"/>
      <c r="F2419" s="6"/>
      <c r="G2419" s="6"/>
      <c r="H2419" s="6"/>
      <c r="I2419" s="6"/>
      <c r="J2419" s="6"/>
      <c r="K2419" s="6"/>
      <c r="L2419" s="6">
        <f>IF(A2419="","",IF(H2419="N/A — rationale required",IF(I2419&lt;&gt;"",7,0),IF(H2419="Optimising",6,IF(H2419="Measured",5,IF(H2419="Implemented",4,IF(H2419="Defined",3,IF(H2419="Draft",2,IF(H2419="Gap",1,0))))))))</f>
        <v/>
      </c>
      <c r="M2419" s="6">
        <f>IF(A2419="","",IF(H2419="N/A — rationale required",IF(I2419&lt;&gt;"","Yes","No"),IF(AND(F2419&lt;&gt;"",G2419&lt;&gt;"",J2419&lt;&gt;"",COUNTIFS('Process Definitions'!$B$5:$B$504,A2419,'Process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19" s="6"/>
      <c r="O2419" s="6"/>
      <c r="P2419" s="6"/>
      <c r="Q2419" s="6"/>
      <c r="R2419" s="6"/>
      <c r="S2419" s="6"/>
      <c r="T2419" s="6"/>
    </row>
    <row r="2420" spans="1:20">
      <c r="A2420" s="6"/>
      <c r="B2420" s="6"/>
      <c r="C2420" s="6"/>
      <c r="D2420" s="6"/>
      <c r="E2420" s="6"/>
      <c r="F2420" s="6"/>
      <c r="G2420" s="6"/>
      <c r="H2420" s="6"/>
      <c r="I2420" s="6"/>
      <c r="J2420" s="6"/>
      <c r="K2420" s="6"/>
      <c r="L2420" s="6">
        <f>IF(A2420="","",IF(H2420="N/A — rationale required",IF(I2420&lt;&gt;"",7,0),IF(H2420="Optimising",6,IF(H2420="Measured",5,IF(H2420="Implemented",4,IF(H2420="Defined",3,IF(H2420="Draft",2,IF(H2420="Gap",1,0))))))))</f>
        <v/>
      </c>
      <c r="M2420" s="6">
        <f>IF(A2420="","",IF(H2420="N/A — rationale required",IF(I2420&lt;&gt;"","Yes","No"),IF(AND(F2420&lt;&gt;"",G2420&lt;&gt;"",J2420&lt;&gt;"",COUNTIFS('Process Definitions'!$B$5:$B$504,A2420,'Process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0" s="6"/>
      <c r="O2420" s="6"/>
      <c r="P2420" s="6"/>
      <c r="Q2420" s="6"/>
      <c r="R2420" s="6"/>
      <c r="S2420" s="6"/>
      <c r="T2420" s="6"/>
    </row>
    <row r="2421" spans="1:20">
      <c r="A2421" s="6"/>
      <c r="B2421" s="6"/>
      <c r="C2421" s="6"/>
      <c r="D2421" s="6"/>
      <c r="E2421" s="6"/>
      <c r="F2421" s="6"/>
      <c r="G2421" s="6"/>
      <c r="H2421" s="6"/>
      <c r="I2421" s="6"/>
      <c r="J2421" s="6"/>
      <c r="K2421" s="6"/>
      <c r="L2421" s="6">
        <f>IF(A2421="","",IF(H2421="N/A — rationale required",IF(I2421&lt;&gt;"",7,0),IF(H2421="Optimising",6,IF(H2421="Measured",5,IF(H2421="Implemented",4,IF(H2421="Defined",3,IF(H2421="Draft",2,IF(H2421="Gap",1,0))))))))</f>
        <v/>
      </c>
      <c r="M2421" s="6">
        <f>IF(A2421="","",IF(H2421="N/A — rationale required",IF(I2421&lt;&gt;"","Yes","No"),IF(AND(F2421&lt;&gt;"",G2421&lt;&gt;"",J2421&lt;&gt;"",COUNTIFS('Process Definitions'!$B$5:$B$504,A2421,'Process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1" s="6"/>
      <c r="O2421" s="6"/>
      <c r="P2421" s="6"/>
      <c r="Q2421" s="6"/>
      <c r="R2421" s="6"/>
      <c r="S2421" s="6"/>
      <c r="T2421" s="6"/>
    </row>
    <row r="2422" spans="1:20">
      <c r="A2422" s="6"/>
      <c r="B2422" s="6"/>
      <c r="C2422" s="6"/>
      <c r="D2422" s="6"/>
      <c r="E2422" s="6"/>
      <c r="F2422" s="6"/>
      <c r="G2422" s="6"/>
      <c r="H2422" s="6"/>
      <c r="I2422" s="6"/>
      <c r="J2422" s="6"/>
      <c r="K2422" s="6"/>
      <c r="L2422" s="6">
        <f>IF(A2422="","",IF(H2422="N/A — rationale required",IF(I2422&lt;&gt;"",7,0),IF(H2422="Optimising",6,IF(H2422="Measured",5,IF(H2422="Implemented",4,IF(H2422="Defined",3,IF(H2422="Draft",2,IF(H2422="Gap",1,0))))))))</f>
        <v/>
      </c>
      <c r="M2422" s="6">
        <f>IF(A2422="","",IF(H2422="N/A — rationale required",IF(I2422&lt;&gt;"","Yes","No"),IF(AND(F2422&lt;&gt;"",G2422&lt;&gt;"",J2422&lt;&gt;"",COUNTIFS('Process Definitions'!$B$5:$B$504,A2422,'Process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2" s="6"/>
      <c r="O2422" s="6"/>
      <c r="P2422" s="6"/>
      <c r="Q2422" s="6"/>
      <c r="R2422" s="6"/>
      <c r="S2422" s="6"/>
      <c r="T2422" s="6"/>
    </row>
    <row r="2423" spans="1:20">
      <c r="A2423" s="6"/>
      <c r="B2423" s="6"/>
      <c r="C2423" s="6"/>
      <c r="D2423" s="6"/>
      <c r="E2423" s="6"/>
      <c r="F2423" s="6"/>
      <c r="G2423" s="6"/>
      <c r="H2423" s="6"/>
      <c r="I2423" s="6"/>
      <c r="J2423" s="6"/>
      <c r="K2423" s="6"/>
      <c r="L2423" s="6">
        <f>IF(A2423="","",IF(H2423="N/A — rationale required",IF(I2423&lt;&gt;"",7,0),IF(H2423="Optimising",6,IF(H2423="Measured",5,IF(H2423="Implemented",4,IF(H2423="Defined",3,IF(H2423="Draft",2,IF(H2423="Gap",1,0))))))))</f>
        <v/>
      </c>
      <c r="M2423" s="6">
        <f>IF(A2423="","",IF(H2423="N/A — rationale required",IF(I2423&lt;&gt;"","Yes","No"),IF(AND(F2423&lt;&gt;"",G2423&lt;&gt;"",J2423&lt;&gt;"",COUNTIFS('Process Definitions'!$B$5:$B$504,A2423,'Process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3" s="6"/>
      <c r="O2423" s="6"/>
      <c r="P2423" s="6"/>
      <c r="Q2423" s="6"/>
      <c r="R2423" s="6"/>
      <c r="S2423" s="6"/>
      <c r="T2423" s="6"/>
    </row>
    <row r="2424" spans="1:20">
      <c r="A2424" s="6"/>
      <c r="B2424" s="6"/>
      <c r="C2424" s="6"/>
      <c r="D2424" s="6"/>
      <c r="E2424" s="6"/>
      <c r="F2424" s="6"/>
      <c r="G2424" s="6"/>
      <c r="H2424" s="6"/>
      <c r="I2424" s="6"/>
      <c r="J2424" s="6"/>
      <c r="K2424" s="6"/>
      <c r="L2424" s="6">
        <f>IF(A2424="","",IF(H2424="N/A — rationale required",IF(I2424&lt;&gt;"",7,0),IF(H2424="Optimising",6,IF(H2424="Measured",5,IF(H2424="Implemented",4,IF(H2424="Defined",3,IF(H2424="Draft",2,IF(H2424="Gap",1,0))))))))</f>
        <v/>
      </c>
      <c r="M2424" s="6">
        <f>IF(A2424="","",IF(H2424="N/A — rationale required",IF(I2424&lt;&gt;"","Yes","No"),IF(AND(F2424&lt;&gt;"",G2424&lt;&gt;"",J2424&lt;&gt;"",COUNTIFS('Process Definitions'!$B$5:$B$504,A2424,'Process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4" s="6"/>
      <c r="O2424" s="6"/>
      <c r="P2424" s="6"/>
      <c r="Q2424" s="6"/>
      <c r="R2424" s="6"/>
      <c r="S2424" s="6"/>
      <c r="T2424" s="6"/>
    </row>
    <row r="2425" spans="1:20">
      <c r="A2425" s="6"/>
      <c r="B2425" s="6"/>
      <c r="C2425" s="6"/>
      <c r="D2425" s="6"/>
      <c r="E2425" s="6"/>
      <c r="F2425" s="6"/>
      <c r="G2425" s="6"/>
      <c r="H2425" s="6"/>
      <c r="I2425" s="6"/>
      <c r="J2425" s="6"/>
      <c r="K2425" s="6"/>
      <c r="L2425" s="6">
        <f>IF(A2425="","",IF(H2425="N/A — rationale required",IF(I2425&lt;&gt;"",7,0),IF(H2425="Optimising",6,IF(H2425="Measured",5,IF(H2425="Implemented",4,IF(H2425="Defined",3,IF(H2425="Draft",2,IF(H2425="Gap",1,0))))))))</f>
        <v/>
      </c>
      <c r="M2425" s="6">
        <f>IF(A2425="","",IF(H2425="N/A — rationale required",IF(I2425&lt;&gt;"","Yes","No"),IF(AND(F2425&lt;&gt;"",G2425&lt;&gt;"",J2425&lt;&gt;"",COUNTIFS('Process Definitions'!$B$5:$B$504,A2425,'Process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5" s="6"/>
      <c r="O2425" s="6"/>
      <c r="P2425" s="6"/>
      <c r="Q2425" s="6"/>
      <c r="R2425" s="6"/>
      <c r="S2425" s="6"/>
      <c r="T2425" s="6"/>
    </row>
    <row r="2426" spans="1:20">
      <c r="A2426" s="6"/>
      <c r="B2426" s="6"/>
      <c r="C2426" s="6"/>
      <c r="D2426" s="6"/>
      <c r="E2426" s="6"/>
      <c r="F2426" s="6"/>
      <c r="G2426" s="6"/>
      <c r="H2426" s="6"/>
      <c r="I2426" s="6"/>
      <c r="J2426" s="6"/>
      <c r="K2426" s="6"/>
      <c r="L2426" s="6">
        <f>IF(A2426="","",IF(H2426="N/A — rationale required",IF(I2426&lt;&gt;"",7,0),IF(H2426="Optimising",6,IF(H2426="Measured",5,IF(H2426="Implemented",4,IF(H2426="Defined",3,IF(H2426="Draft",2,IF(H2426="Gap",1,0))))))))</f>
        <v/>
      </c>
      <c r="M2426" s="6">
        <f>IF(A2426="","",IF(H2426="N/A — rationale required",IF(I2426&lt;&gt;"","Yes","No"),IF(AND(F2426&lt;&gt;"",G2426&lt;&gt;"",J2426&lt;&gt;"",COUNTIFS('Process Definitions'!$B$5:$B$504,A2426,'Process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6" s="6"/>
      <c r="O2426" s="6"/>
      <c r="P2426" s="6"/>
      <c r="Q2426" s="6"/>
      <c r="R2426" s="6"/>
      <c r="S2426" s="6"/>
      <c r="T2426" s="6"/>
    </row>
    <row r="2427" spans="1:20">
      <c r="A2427" s="6"/>
      <c r="B2427" s="6"/>
      <c r="C2427" s="6"/>
      <c r="D2427" s="6"/>
      <c r="E2427" s="6"/>
      <c r="F2427" s="6"/>
      <c r="G2427" s="6"/>
      <c r="H2427" s="6"/>
      <c r="I2427" s="6"/>
      <c r="J2427" s="6"/>
      <c r="K2427" s="6"/>
      <c r="L2427" s="6">
        <f>IF(A2427="","",IF(H2427="N/A — rationale required",IF(I2427&lt;&gt;"",7,0),IF(H2427="Optimising",6,IF(H2427="Measured",5,IF(H2427="Implemented",4,IF(H2427="Defined",3,IF(H2427="Draft",2,IF(H2427="Gap",1,0))))))))</f>
        <v/>
      </c>
      <c r="M2427" s="6">
        <f>IF(A2427="","",IF(H2427="N/A — rationale required",IF(I2427&lt;&gt;"","Yes","No"),IF(AND(F2427&lt;&gt;"",G2427&lt;&gt;"",J2427&lt;&gt;"",COUNTIFS('Process Definitions'!$B$5:$B$504,A2427,'Process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7" s="6"/>
      <c r="O2427" s="6"/>
      <c r="P2427" s="6"/>
      <c r="Q2427" s="6"/>
      <c r="R2427" s="6"/>
      <c r="S2427" s="6"/>
      <c r="T2427" s="6"/>
    </row>
    <row r="2428" spans="1:20">
      <c r="A2428" s="6"/>
      <c r="B2428" s="6"/>
      <c r="C2428" s="6"/>
      <c r="D2428" s="6"/>
      <c r="E2428" s="6"/>
      <c r="F2428" s="6"/>
      <c r="G2428" s="6"/>
      <c r="H2428" s="6"/>
      <c r="I2428" s="6"/>
      <c r="J2428" s="6"/>
      <c r="K2428" s="6"/>
      <c r="L2428" s="6">
        <f>IF(A2428="","",IF(H2428="N/A — rationale required",IF(I2428&lt;&gt;"",7,0),IF(H2428="Optimising",6,IF(H2428="Measured",5,IF(H2428="Implemented",4,IF(H2428="Defined",3,IF(H2428="Draft",2,IF(H2428="Gap",1,0))))))))</f>
        <v/>
      </c>
      <c r="M2428" s="6">
        <f>IF(A2428="","",IF(H2428="N/A — rationale required",IF(I2428&lt;&gt;"","Yes","No"),IF(AND(F2428&lt;&gt;"",G2428&lt;&gt;"",J2428&lt;&gt;"",COUNTIFS('Process Definitions'!$B$5:$B$504,A2428,'Process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8" s="6"/>
      <c r="O2428" s="6"/>
      <c r="P2428" s="6"/>
      <c r="Q2428" s="6"/>
      <c r="R2428" s="6"/>
      <c r="S2428" s="6"/>
      <c r="T2428" s="6"/>
    </row>
    <row r="2429" spans="1:20">
      <c r="A2429" s="6"/>
      <c r="B2429" s="6"/>
      <c r="C2429" s="6"/>
      <c r="D2429" s="6"/>
      <c r="E2429" s="6"/>
      <c r="F2429" s="6"/>
      <c r="G2429" s="6"/>
      <c r="H2429" s="6"/>
      <c r="I2429" s="6"/>
      <c r="J2429" s="6"/>
      <c r="K2429" s="6"/>
      <c r="L2429" s="6">
        <f>IF(A2429="","",IF(H2429="N/A — rationale required",IF(I2429&lt;&gt;"",7,0),IF(H2429="Optimising",6,IF(H2429="Measured",5,IF(H2429="Implemented",4,IF(H2429="Defined",3,IF(H2429="Draft",2,IF(H2429="Gap",1,0))))))))</f>
        <v/>
      </c>
      <c r="M2429" s="6">
        <f>IF(A2429="","",IF(H2429="N/A — rationale required",IF(I2429&lt;&gt;"","Yes","No"),IF(AND(F2429&lt;&gt;"",G2429&lt;&gt;"",J2429&lt;&gt;"",COUNTIFS('Process Definitions'!$B$5:$B$504,A2429,'Process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29" s="6"/>
      <c r="O2429" s="6"/>
      <c r="P2429" s="6"/>
      <c r="Q2429" s="6"/>
      <c r="R2429" s="6"/>
      <c r="S2429" s="6"/>
      <c r="T2429" s="6"/>
    </row>
    <row r="2430" spans="1:20">
      <c r="A2430" s="6"/>
      <c r="B2430" s="6"/>
      <c r="C2430" s="6"/>
      <c r="D2430" s="6"/>
      <c r="E2430" s="6"/>
      <c r="F2430" s="6"/>
      <c r="G2430" s="6"/>
      <c r="H2430" s="6"/>
      <c r="I2430" s="6"/>
      <c r="J2430" s="6"/>
      <c r="K2430" s="6"/>
      <c r="L2430" s="6">
        <f>IF(A2430="","",IF(H2430="N/A — rationale required",IF(I2430&lt;&gt;"",7,0),IF(H2430="Optimising",6,IF(H2430="Measured",5,IF(H2430="Implemented",4,IF(H2430="Defined",3,IF(H2430="Draft",2,IF(H2430="Gap",1,0))))))))</f>
        <v/>
      </c>
      <c r="M2430" s="6">
        <f>IF(A2430="","",IF(H2430="N/A — rationale required",IF(I2430&lt;&gt;"","Yes","No"),IF(AND(F2430&lt;&gt;"",G2430&lt;&gt;"",J2430&lt;&gt;"",COUNTIFS('Process Definitions'!$B$5:$B$504,A2430,'Process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0" s="6"/>
      <c r="O2430" s="6"/>
      <c r="P2430" s="6"/>
      <c r="Q2430" s="6"/>
      <c r="R2430" s="6"/>
      <c r="S2430" s="6"/>
      <c r="T2430" s="6"/>
    </row>
    <row r="2431" spans="1:20">
      <c r="A2431" s="6"/>
      <c r="B2431" s="6"/>
      <c r="C2431" s="6"/>
      <c r="D2431" s="6"/>
      <c r="E2431" s="6"/>
      <c r="F2431" s="6"/>
      <c r="G2431" s="6"/>
      <c r="H2431" s="6"/>
      <c r="I2431" s="6"/>
      <c r="J2431" s="6"/>
      <c r="K2431" s="6"/>
      <c r="L2431" s="6">
        <f>IF(A2431="","",IF(H2431="N/A — rationale required",IF(I2431&lt;&gt;"",7,0),IF(H2431="Optimising",6,IF(H2431="Measured",5,IF(H2431="Implemented",4,IF(H2431="Defined",3,IF(H2431="Draft",2,IF(H2431="Gap",1,0))))))))</f>
        <v/>
      </c>
      <c r="M2431" s="6">
        <f>IF(A2431="","",IF(H2431="N/A — rationale required",IF(I2431&lt;&gt;"","Yes","No"),IF(AND(F2431&lt;&gt;"",G2431&lt;&gt;"",J2431&lt;&gt;"",COUNTIFS('Process Definitions'!$B$5:$B$504,A2431,'Process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1" s="6"/>
      <c r="O2431" s="6"/>
      <c r="P2431" s="6"/>
      <c r="Q2431" s="6"/>
      <c r="R2431" s="6"/>
      <c r="S2431" s="6"/>
      <c r="T2431" s="6"/>
    </row>
    <row r="2432" spans="1:20">
      <c r="A2432" s="6"/>
      <c r="B2432" s="6"/>
      <c r="C2432" s="6"/>
      <c r="D2432" s="6"/>
      <c r="E2432" s="6"/>
      <c r="F2432" s="6"/>
      <c r="G2432" s="6"/>
      <c r="H2432" s="6"/>
      <c r="I2432" s="6"/>
      <c r="J2432" s="6"/>
      <c r="K2432" s="6"/>
      <c r="L2432" s="6">
        <f>IF(A2432="","",IF(H2432="N/A — rationale required",IF(I2432&lt;&gt;"",7,0),IF(H2432="Optimising",6,IF(H2432="Measured",5,IF(H2432="Implemented",4,IF(H2432="Defined",3,IF(H2432="Draft",2,IF(H2432="Gap",1,0))))))))</f>
        <v/>
      </c>
      <c r="M2432" s="6">
        <f>IF(A2432="","",IF(H2432="N/A — rationale required",IF(I2432&lt;&gt;"","Yes","No"),IF(AND(F2432&lt;&gt;"",G2432&lt;&gt;"",J2432&lt;&gt;"",COUNTIFS('Process Definitions'!$B$5:$B$504,A2432,'Process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2" s="6"/>
      <c r="O2432" s="6"/>
      <c r="P2432" s="6"/>
      <c r="Q2432" s="6"/>
      <c r="R2432" s="6"/>
      <c r="S2432" s="6"/>
      <c r="T2432" s="6"/>
    </row>
    <row r="2433" spans="1:20">
      <c r="A2433" s="6"/>
      <c r="B2433" s="6"/>
      <c r="C2433" s="6"/>
      <c r="D2433" s="6"/>
      <c r="E2433" s="6"/>
      <c r="F2433" s="6"/>
      <c r="G2433" s="6"/>
      <c r="H2433" s="6"/>
      <c r="I2433" s="6"/>
      <c r="J2433" s="6"/>
      <c r="K2433" s="6"/>
      <c r="L2433" s="6">
        <f>IF(A2433="","",IF(H2433="N/A — rationale required",IF(I2433&lt;&gt;"",7,0),IF(H2433="Optimising",6,IF(H2433="Measured",5,IF(H2433="Implemented",4,IF(H2433="Defined",3,IF(H2433="Draft",2,IF(H2433="Gap",1,0))))))))</f>
        <v/>
      </c>
      <c r="M2433" s="6">
        <f>IF(A2433="","",IF(H2433="N/A — rationale required",IF(I2433&lt;&gt;"","Yes","No"),IF(AND(F2433&lt;&gt;"",G2433&lt;&gt;"",J2433&lt;&gt;"",COUNTIFS('Process Definitions'!$B$5:$B$504,A2433,'Process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3" s="6"/>
      <c r="O2433" s="6"/>
      <c r="P2433" s="6"/>
      <c r="Q2433" s="6"/>
      <c r="R2433" s="6"/>
      <c r="S2433" s="6"/>
      <c r="T2433" s="6"/>
    </row>
    <row r="2434" spans="1:20">
      <c r="A2434" s="6"/>
      <c r="B2434" s="6"/>
      <c r="C2434" s="6"/>
      <c r="D2434" s="6"/>
      <c r="E2434" s="6"/>
      <c r="F2434" s="6"/>
      <c r="G2434" s="6"/>
      <c r="H2434" s="6"/>
      <c r="I2434" s="6"/>
      <c r="J2434" s="6"/>
      <c r="K2434" s="6"/>
      <c r="L2434" s="6">
        <f>IF(A2434="","",IF(H2434="N/A — rationale required",IF(I2434&lt;&gt;"",7,0),IF(H2434="Optimising",6,IF(H2434="Measured",5,IF(H2434="Implemented",4,IF(H2434="Defined",3,IF(H2434="Draft",2,IF(H2434="Gap",1,0))))))))</f>
        <v/>
      </c>
      <c r="M2434" s="6">
        <f>IF(A2434="","",IF(H2434="N/A — rationale required",IF(I2434&lt;&gt;"","Yes","No"),IF(AND(F2434&lt;&gt;"",G2434&lt;&gt;"",J2434&lt;&gt;"",COUNTIFS('Process Definitions'!$B$5:$B$504,A2434,'Process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4" s="6"/>
      <c r="O2434" s="6"/>
      <c r="P2434" s="6"/>
      <c r="Q2434" s="6"/>
      <c r="R2434" s="6"/>
      <c r="S2434" s="6"/>
      <c r="T2434" s="6"/>
    </row>
    <row r="2435" spans="1:20">
      <c r="A2435" s="6"/>
      <c r="B2435" s="6"/>
      <c r="C2435" s="6"/>
      <c r="D2435" s="6"/>
      <c r="E2435" s="6"/>
      <c r="F2435" s="6"/>
      <c r="G2435" s="6"/>
      <c r="H2435" s="6"/>
      <c r="I2435" s="6"/>
      <c r="J2435" s="6"/>
      <c r="K2435" s="6"/>
      <c r="L2435" s="6">
        <f>IF(A2435="","",IF(H2435="N/A — rationale required",IF(I2435&lt;&gt;"",7,0),IF(H2435="Optimising",6,IF(H2435="Measured",5,IF(H2435="Implemented",4,IF(H2435="Defined",3,IF(H2435="Draft",2,IF(H2435="Gap",1,0))))))))</f>
        <v/>
      </c>
      <c r="M2435" s="6">
        <f>IF(A2435="","",IF(H2435="N/A — rationale required",IF(I2435&lt;&gt;"","Yes","No"),IF(AND(F2435&lt;&gt;"",G2435&lt;&gt;"",J2435&lt;&gt;"",COUNTIFS('Process Definitions'!$B$5:$B$504,A2435,'Process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5" s="6"/>
      <c r="O2435" s="6"/>
      <c r="P2435" s="6"/>
      <c r="Q2435" s="6"/>
      <c r="R2435" s="6"/>
      <c r="S2435" s="6"/>
      <c r="T2435" s="6"/>
    </row>
    <row r="2436" spans="1:20">
      <c r="A2436" s="6"/>
      <c r="B2436" s="6"/>
      <c r="C2436" s="6"/>
      <c r="D2436" s="6"/>
      <c r="E2436" s="6"/>
      <c r="F2436" s="6"/>
      <c r="G2436" s="6"/>
      <c r="H2436" s="6"/>
      <c r="I2436" s="6"/>
      <c r="J2436" s="6"/>
      <c r="K2436" s="6"/>
      <c r="L2436" s="6">
        <f>IF(A2436="","",IF(H2436="N/A — rationale required",IF(I2436&lt;&gt;"",7,0),IF(H2436="Optimising",6,IF(H2436="Measured",5,IF(H2436="Implemented",4,IF(H2436="Defined",3,IF(H2436="Draft",2,IF(H2436="Gap",1,0))))))))</f>
        <v/>
      </c>
      <c r="M2436" s="6">
        <f>IF(A2436="","",IF(H2436="N/A — rationale required",IF(I2436&lt;&gt;"","Yes","No"),IF(AND(F2436&lt;&gt;"",G2436&lt;&gt;"",J2436&lt;&gt;"",COUNTIFS('Process Definitions'!$B$5:$B$504,A2436,'Process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6" s="6"/>
      <c r="O2436" s="6"/>
      <c r="P2436" s="6"/>
      <c r="Q2436" s="6"/>
      <c r="R2436" s="6"/>
      <c r="S2436" s="6"/>
      <c r="T2436" s="6"/>
    </row>
    <row r="2437" spans="1:20">
      <c r="A2437" s="6"/>
      <c r="B2437" s="6"/>
      <c r="C2437" s="6"/>
      <c r="D2437" s="6"/>
      <c r="E2437" s="6"/>
      <c r="F2437" s="6"/>
      <c r="G2437" s="6"/>
      <c r="H2437" s="6"/>
      <c r="I2437" s="6"/>
      <c r="J2437" s="6"/>
      <c r="K2437" s="6"/>
      <c r="L2437" s="6">
        <f>IF(A2437="","",IF(H2437="N/A — rationale required",IF(I2437&lt;&gt;"",7,0),IF(H2437="Optimising",6,IF(H2437="Measured",5,IF(H2437="Implemented",4,IF(H2437="Defined",3,IF(H2437="Draft",2,IF(H2437="Gap",1,0))))))))</f>
        <v/>
      </c>
      <c r="M2437" s="6">
        <f>IF(A2437="","",IF(H2437="N/A — rationale required",IF(I2437&lt;&gt;"","Yes","No"),IF(AND(F2437&lt;&gt;"",G2437&lt;&gt;"",J2437&lt;&gt;"",COUNTIFS('Process Definitions'!$B$5:$B$504,A2437,'Process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7" s="6"/>
      <c r="O2437" s="6"/>
      <c r="P2437" s="6"/>
      <c r="Q2437" s="6"/>
      <c r="R2437" s="6"/>
      <c r="S2437" s="6"/>
      <c r="T2437" s="6"/>
    </row>
    <row r="2438" spans="1:20">
      <c r="A2438" s="6"/>
      <c r="B2438" s="6"/>
      <c r="C2438" s="6"/>
      <c r="D2438" s="6"/>
      <c r="E2438" s="6"/>
      <c r="F2438" s="6"/>
      <c r="G2438" s="6"/>
      <c r="H2438" s="6"/>
      <c r="I2438" s="6"/>
      <c r="J2438" s="6"/>
      <c r="K2438" s="6"/>
      <c r="L2438" s="6">
        <f>IF(A2438="","",IF(H2438="N/A — rationale required",IF(I2438&lt;&gt;"",7,0),IF(H2438="Optimising",6,IF(H2438="Measured",5,IF(H2438="Implemented",4,IF(H2438="Defined",3,IF(H2438="Draft",2,IF(H2438="Gap",1,0))))))))</f>
        <v/>
      </c>
      <c r="M2438" s="6">
        <f>IF(A2438="","",IF(H2438="N/A — rationale required",IF(I2438&lt;&gt;"","Yes","No"),IF(AND(F2438&lt;&gt;"",G2438&lt;&gt;"",J2438&lt;&gt;"",COUNTIFS('Process Definitions'!$B$5:$B$504,A2438,'Process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8" s="6"/>
      <c r="O2438" s="6"/>
      <c r="P2438" s="6"/>
      <c r="Q2438" s="6"/>
      <c r="R2438" s="6"/>
      <c r="S2438" s="6"/>
      <c r="T2438" s="6"/>
    </row>
    <row r="2439" spans="1:20">
      <c r="A2439" s="6"/>
      <c r="B2439" s="6"/>
      <c r="C2439" s="6"/>
      <c r="D2439" s="6"/>
      <c r="E2439" s="6"/>
      <c r="F2439" s="6"/>
      <c r="G2439" s="6"/>
      <c r="H2439" s="6"/>
      <c r="I2439" s="6"/>
      <c r="J2439" s="6"/>
      <c r="K2439" s="6"/>
      <c r="L2439" s="6">
        <f>IF(A2439="","",IF(H2439="N/A — rationale required",IF(I2439&lt;&gt;"",7,0),IF(H2439="Optimising",6,IF(H2439="Measured",5,IF(H2439="Implemented",4,IF(H2439="Defined",3,IF(H2439="Draft",2,IF(H2439="Gap",1,0))))))))</f>
        <v/>
      </c>
      <c r="M2439" s="6">
        <f>IF(A2439="","",IF(H2439="N/A — rationale required",IF(I2439&lt;&gt;"","Yes","No"),IF(AND(F2439&lt;&gt;"",G2439&lt;&gt;"",J2439&lt;&gt;"",COUNTIFS('Process Definitions'!$B$5:$B$504,A2439,'Process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39" s="6"/>
      <c r="O2439" s="6"/>
      <c r="P2439" s="6"/>
      <c r="Q2439" s="6"/>
      <c r="R2439" s="6"/>
      <c r="S2439" s="6"/>
      <c r="T2439" s="6"/>
    </row>
    <row r="2440" spans="1:20">
      <c r="A2440" s="6"/>
      <c r="B2440" s="6"/>
      <c r="C2440" s="6"/>
      <c r="D2440" s="6"/>
      <c r="E2440" s="6"/>
      <c r="F2440" s="6"/>
      <c r="G2440" s="6"/>
      <c r="H2440" s="6"/>
      <c r="I2440" s="6"/>
      <c r="J2440" s="6"/>
      <c r="K2440" s="6"/>
      <c r="L2440" s="6">
        <f>IF(A2440="","",IF(H2440="N/A — rationale required",IF(I2440&lt;&gt;"",7,0),IF(H2440="Optimising",6,IF(H2440="Measured",5,IF(H2440="Implemented",4,IF(H2440="Defined",3,IF(H2440="Draft",2,IF(H2440="Gap",1,0))))))))</f>
        <v/>
      </c>
      <c r="M2440" s="6">
        <f>IF(A2440="","",IF(H2440="N/A — rationale required",IF(I2440&lt;&gt;"","Yes","No"),IF(AND(F2440&lt;&gt;"",G2440&lt;&gt;"",J2440&lt;&gt;"",COUNTIFS('Process Definitions'!$B$5:$B$504,A2440,'Process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0" s="6"/>
      <c r="O2440" s="6"/>
      <c r="P2440" s="6"/>
      <c r="Q2440" s="6"/>
      <c r="R2440" s="6"/>
      <c r="S2440" s="6"/>
      <c r="T2440" s="6"/>
    </row>
    <row r="2441" spans="1:20">
      <c r="A2441" s="6"/>
      <c r="B2441" s="6"/>
      <c r="C2441" s="6"/>
      <c r="D2441" s="6"/>
      <c r="E2441" s="6"/>
      <c r="F2441" s="6"/>
      <c r="G2441" s="6"/>
      <c r="H2441" s="6"/>
      <c r="I2441" s="6"/>
      <c r="J2441" s="6"/>
      <c r="K2441" s="6"/>
      <c r="L2441" s="6">
        <f>IF(A2441="","",IF(H2441="N/A — rationale required",IF(I2441&lt;&gt;"",7,0),IF(H2441="Optimising",6,IF(H2441="Measured",5,IF(H2441="Implemented",4,IF(H2441="Defined",3,IF(H2441="Draft",2,IF(H2441="Gap",1,0))))))))</f>
        <v/>
      </c>
      <c r="M2441" s="6">
        <f>IF(A2441="","",IF(H2441="N/A — rationale required",IF(I2441&lt;&gt;"","Yes","No"),IF(AND(F2441&lt;&gt;"",G2441&lt;&gt;"",J2441&lt;&gt;"",COUNTIFS('Process Definitions'!$B$5:$B$504,A2441,'Process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1" s="6"/>
      <c r="O2441" s="6"/>
      <c r="P2441" s="6"/>
      <c r="Q2441" s="6"/>
      <c r="R2441" s="6"/>
      <c r="S2441" s="6"/>
      <c r="T2441" s="6"/>
    </row>
    <row r="2442" spans="1:20">
      <c r="A2442" s="6"/>
      <c r="B2442" s="6"/>
      <c r="C2442" s="6"/>
      <c r="D2442" s="6"/>
      <c r="E2442" s="6"/>
      <c r="F2442" s="6"/>
      <c r="G2442" s="6"/>
      <c r="H2442" s="6"/>
      <c r="I2442" s="6"/>
      <c r="J2442" s="6"/>
      <c r="K2442" s="6"/>
      <c r="L2442" s="6">
        <f>IF(A2442="","",IF(H2442="N/A — rationale required",IF(I2442&lt;&gt;"",7,0),IF(H2442="Optimising",6,IF(H2442="Measured",5,IF(H2442="Implemented",4,IF(H2442="Defined",3,IF(H2442="Draft",2,IF(H2442="Gap",1,0))))))))</f>
        <v/>
      </c>
      <c r="M2442" s="6">
        <f>IF(A2442="","",IF(H2442="N/A — rationale required",IF(I2442&lt;&gt;"","Yes","No"),IF(AND(F2442&lt;&gt;"",G2442&lt;&gt;"",J2442&lt;&gt;"",COUNTIFS('Process Definitions'!$B$5:$B$504,A2442,'Process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2" s="6"/>
      <c r="O2442" s="6"/>
      <c r="P2442" s="6"/>
      <c r="Q2442" s="6"/>
      <c r="R2442" s="6"/>
      <c r="S2442" s="6"/>
      <c r="T2442" s="6"/>
    </row>
    <row r="2443" spans="1:20">
      <c r="A2443" s="6"/>
      <c r="B2443" s="6"/>
      <c r="C2443" s="6"/>
      <c r="D2443" s="6"/>
      <c r="E2443" s="6"/>
      <c r="F2443" s="6"/>
      <c r="G2443" s="6"/>
      <c r="H2443" s="6"/>
      <c r="I2443" s="6"/>
      <c r="J2443" s="6"/>
      <c r="K2443" s="6"/>
      <c r="L2443" s="6">
        <f>IF(A2443="","",IF(H2443="N/A — rationale required",IF(I2443&lt;&gt;"",7,0),IF(H2443="Optimising",6,IF(H2443="Measured",5,IF(H2443="Implemented",4,IF(H2443="Defined",3,IF(H2443="Draft",2,IF(H2443="Gap",1,0))))))))</f>
        <v/>
      </c>
      <c r="M2443" s="6">
        <f>IF(A2443="","",IF(H2443="N/A — rationale required",IF(I2443&lt;&gt;"","Yes","No"),IF(AND(F2443&lt;&gt;"",G2443&lt;&gt;"",J2443&lt;&gt;"",COUNTIFS('Process Definitions'!$B$5:$B$504,A2443,'Process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3" s="6"/>
      <c r="O2443" s="6"/>
      <c r="P2443" s="6"/>
      <c r="Q2443" s="6"/>
      <c r="R2443" s="6"/>
      <c r="S2443" s="6"/>
      <c r="T2443" s="6"/>
    </row>
    <row r="2444" spans="1:20">
      <c r="A2444" s="6"/>
      <c r="B2444" s="6"/>
      <c r="C2444" s="6"/>
      <c r="D2444" s="6"/>
      <c r="E2444" s="6"/>
      <c r="F2444" s="6"/>
      <c r="G2444" s="6"/>
      <c r="H2444" s="6"/>
      <c r="I2444" s="6"/>
      <c r="J2444" s="6"/>
      <c r="K2444" s="6"/>
      <c r="L2444" s="6">
        <f>IF(A2444="","",IF(H2444="N/A — rationale required",IF(I2444&lt;&gt;"",7,0),IF(H2444="Optimising",6,IF(H2444="Measured",5,IF(H2444="Implemented",4,IF(H2444="Defined",3,IF(H2444="Draft",2,IF(H2444="Gap",1,0))))))))</f>
        <v/>
      </c>
      <c r="M2444" s="6">
        <f>IF(A2444="","",IF(H2444="N/A — rationale required",IF(I2444&lt;&gt;"","Yes","No"),IF(AND(F2444&lt;&gt;"",G2444&lt;&gt;"",J2444&lt;&gt;"",COUNTIFS('Process Definitions'!$B$5:$B$504,A2444,'Process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4" s="6"/>
      <c r="O2444" s="6"/>
      <c r="P2444" s="6"/>
      <c r="Q2444" s="6"/>
      <c r="R2444" s="6"/>
      <c r="S2444" s="6"/>
      <c r="T2444" s="6"/>
    </row>
    <row r="2445" spans="1:20">
      <c r="A2445" s="6"/>
      <c r="B2445" s="6"/>
      <c r="C2445" s="6"/>
      <c r="D2445" s="6"/>
      <c r="E2445" s="6"/>
      <c r="F2445" s="6"/>
      <c r="G2445" s="6"/>
      <c r="H2445" s="6"/>
      <c r="I2445" s="6"/>
      <c r="J2445" s="6"/>
      <c r="K2445" s="6"/>
      <c r="L2445" s="6">
        <f>IF(A2445="","",IF(H2445="N/A — rationale required",IF(I2445&lt;&gt;"",7,0),IF(H2445="Optimising",6,IF(H2445="Measured",5,IF(H2445="Implemented",4,IF(H2445="Defined",3,IF(H2445="Draft",2,IF(H2445="Gap",1,0))))))))</f>
        <v/>
      </c>
      <c r="M2445" s="6">
        <f>IF(A2445="","",IF(H2445="N/A — rationale required",IF(I2445&lt;&gt;"","Yes","No"),IF(AND(F2445&lt;&gt;"",G2445&lt;&gt;"",J2445&lt;&gt;"",COUNTIFS('Process Definitions'!$B$5:$B$504,A2445,'Process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5" s="6"/>
      <c r="O2445" s="6"/>
      <c r="P2445" s="6"/>
      <c r="Q2445" s="6"/>
      <c r="R2445" s="6"/>
      <c r="S2445" s="6"/>
      <c r="T2445" s="6"/>
    </row>
    <row r="2446" spans="1:20">
      <c r="A2446" s="6"/>
      <c r="B2446" s="6"/>
      <c r="C2446" s="6"/>
      <c r="D2446" s="6"/>
      <c r="E2446" s="6"/>
      <c r="F2446" s="6"/>
      <c r="G2446" s="6"/>
      <c r="H2446" s="6"/>
      <c r="I2446" s="6"/>
      <c r="J2446" s="6"/>
      <c r="K2446" s="6"/>
      <c r="L2446" s="6">
        <f>IF(A2446="","",IF(H2446="N/A — rationale required",IF(I2446&lt;&gt;"",7,0),IF(H2446="Optimising",6,IF(H2446="Measured",5,IF(H2446="Implemented",4,IF(H2446="Defined",3,IF(H2446="Draft",2,IF(H2446="Gap",1,0))))))))</f>
        <v/>
      </c>
      <c r="M2446" s="6">
        <f>IF(A2446="","",IF(H2446="N/A — rationale required",IF(I2446&lt;&gt;"","Yes","No"),IF(AND(F2446&lt;&gt;"",G2446&lt;&gt;"",J2446&lt;&gt;"",COUNTIFS('Process Definitions'!$B$5:$B$504,A2446,'Process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6" s="6"/>
      <c r="O2446" s="6"/>
      <c r="P2446" s="6"/>
      <c r="Q2446" s="6"/>
      <c r="R2446" s="6"/>
      <c r="S2446" s="6"/>
      <c r="T2446" s="6"/>
    </row>
    <row r="2447" spans="1:20">
      <c r="A2447" s="6"/>
      <c r="B2447" s="6"/>
      <c r="C2447" s="6"/>
      <c r="D2447" s="6"/>
      <c r="E2447" s="6"/>
      <c r="F2447" s="6"/>
      <c r="G2447" s="6"/>
      <c r="H2447" s="6"/>
      <c r="I2447" s="6"/>
      <c r="J2447" s="6"/>
      <c r="K2447" s="6"/>
      <c r="L2447" s="6">
        <f>IF(A2447="","",IF(H2447="N/A — rationale required",IF(I2447&lt;&gt;"",7,0),IF(H2447="Optimising",6,IF(H2447="Measured",5,IF(H2447="Implemented",4,IF(H2447="Defined",3,IF(H2447="Draft",2,IF(H2447="Gap",1,0))))))))</f>
        <v/>
      </c>
      <c r="M2447" s="6">
        <f>IF(A2447="","",IF(H2447="N/A — rationale required",IF(I2447&lt;&gt;"","Yes","No"),IF(AND(F2447&lt;&gt;"",G2447&lt;&gt;"",J2447&lt;&gt;"",COUNTIFS('Process Definitions'!$B$5:$B$504,A2447,'Process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7" s="6"/>
      <c r="O2447" s="6"/>
      <c r="P2447" s="6"/>
      <c r="Q2447" s="6"/>
      <c r="R2447" s="6"/>
      <c r="S2447" s="6"/>
      <c r="T2447" s="6"/>
    </row>
    <row r="2448" spans="1:20">
      <c r="A2448" s="6"/>
      <c r="B2448" s="6"/>
      <c r="C2448" s="6"/>
      <c r="D2448" s="6"/>
      <c r="E2448" s="6"/>
      <c r="F2448" s="6"/>
      <c r="G2448" s="6"/>
      <c r="H2448" s="6"/>
      <c r="I2448" s="6"/>
      <c r="J2448" s="6"/>
      <c r="K2448" s="6"/>
      <c r="L2448" s="6">
        <f>IF(A2448="","",IF(H2448="N/A — rationale required",IF(I2448&lt;&gt;"",7,0),IF(H2448="Optimising",6,IF(H2448="Measured",5,IF(H2448="Implemented",4,IF(H2448="Defined",3,IF(H2448="Draft",2,IF(H2448="Gap",1,0))))))))</f>
        <v/>
      </c>
      <c r="M2448" s="6">
        <f>IF(A2448="","",IF(H2448="N/A — rationale required",IF(I2448&lt;&gt;"","Yes","No"),IF(AND(F2448&lt;&gt;"",G2448&lt;&gt;"",J2448&lt;&gt;"",COUNTIFS('Process Definitions'!$B$5:$B$504,A2448,'Process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8" s="6"/>
      <c r="O2448" s="6"/>
      <c r="P2448" s="6"/>
      <c r="Q2448" s="6"/>
      <c r="R2448" s="6"/>
      <c r="S2448" s="6"/>
      <c r="T2448" s="6"/>
    </row>
    <row r="2449" spans="1:20">
      <c r="A2449" s="6"/>
      <c r="B2449" s="6"/>
      <c r="C2449" s="6"/>
      <c r="D2449" s="6"/>
      <c r="E2449" s="6"/>
      <c r="F2449" s="6"/>
      <c r="G2449" s="6"/>
      <c r="H2449" s="6"/>
      <c r="I2449" s="6"/>
      <c r="J2449" s="6"/>
      <c r="K2449" s="6"/>
      <c r="L2449" s="6">
        <f>IF(A2449="","",IF(H2449="N/A — rationale required",IF(I2449&lt;&gt;"",7,0),IF(H2449="Optimising",6,IF(H2449="Measured",5,IF(H2449="Implemented",4,IF(H2449="Defined",3,IF(H2449="Draft",2,IF(H2449="Gap",1,0))))))))</f>
        <v/>
      </c>
      <c r="M2449" s="6">
        <f>IF(A2449="","",IF(H2449="N/A — rationale required",IF(I2449&lt;&gt;"","Yes","No"),IF(AND(F2449&lt;&gt;"",G2449&lt;&gt;"",J2449&lt;&gt;"",COUNTIFS('Process Definitions'!$B$5:$B$504,A2449,'Process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49" s="6"/>
      <c r="O2449" s="6"/>
      <c r="P2449" s="6"/>
      <c r="Q2449" s="6"/>
      <c r="R2449" s="6"/>
      <c r="S2449" s="6"/>
      <c r="T2449" s="6"/>
    </row>
    <row r="2450" spans="1:20">
      <c r="A2450" s="6"/>
      <c r="B2450" s="6"/>
      <c r="C2450" s="6"/>
      <c r="D2450" s="6"/>
      <c r="E2450" s="6"/>
      <c r="F2450" s="6"/>
      <c r="G2450" s="6"/>
      <c r="H2450" s="6"/>
      <c r="I2450" s="6"/>
      <c r="J2450" s="6"/>
      <c r="K2450" s="6"/>
      <c r="L2450" s="6">
        <f>IF(A2450="","",IF(H2450="N/A — rationale required",IF(I2450&lt;&gt;"",7,0),IF(H2450="Optimising",6,IF(H2450="Measured",5,IF(H2450="Implemented",4,IF(H2450="Defined",3,IF(H2450="Draft",2,IF(H2450="Gap",1,0))))))))</f>
        <v/>
      </c>
      <c r="M2450" s="6">
        <f>IF(A2450="","",IF(H2450="N/A — rationale required",IF(I2450&lt;&gt;"","Yes","No"),IF(AND(F2450&lt;&gt;"",G2450&lt;&gt;"",J2450&lt;&gt;"",COUNTIFS('Process Definitions'!$B$5:$B$504,A2450,'Process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0" s="6"/>
      <c r="O2450" s="6"/>
      <c r="P2450" s="6"/>
      <c r="Q2450" s="6"/>
      <c r="R2450" s="6"/>
      <c r="S2450" s="6"/>
      <c r="T2450" s="6"/>
    </row>
    <row r="2451" spans="1:20">
      <c r="A2451" s="6"/>
      <c r="B2451" s="6"/>
      <c r="C2451" s="6"/>
      <c r="D2451" s="6"/>
      <c r="E2451" s="6"/>
      <c r="F2451" s="6"/>
      <c r="G2451" s="6"/>
      <c r="H2451" s="6"/>
      <c r="I2451" s="6"/>
      <c r="J2451" s="6"/>
      <c r="K2451" s="6"/>
      <c r="L2451" s="6">
        <f>IF(A2451="","",IF(H2451="N/A — rationale required",IF(I2451&lt;&gt;"",7,0),IF(H2451="Optimising",6,IF(H2451="Measured",5,IF(H2451="Implemented",4,IF(H2451="Defined",3,IF(H2451="Draft",2,IF(H2451="Gap",1,0))))))))</f>
        <v/>
      </c>
      <c r="M2451" s="6">
        <f>IF(A2451="","",IF(H2451="N/A — rationale required",IF(I2451&lt;&gt;"","Yes","No"),IF(AND(F2451&lt;&gt;"",G2451&lt;&gt;"",J2451&lt;&gt;"",COUNTIFS('Process Definitions'!$B$5:$B$504,A2451,'Process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1" s="6"/>
      <c r="O2451" s="6"/>
      <c r="P2451" s="6"/>
      <c r="Q2451" s="6"/>
      <c r="R2451" s="6"/>
      <c r="S2451" s="6"/>
      <c r="T2451" s="6"/>
    </row>
    <row r="2452" spans="1:20">
      <c r="A2452" s="6"/>
      <c r="B2452" s="6"/>
      <c r="C2452" s="6"/>
      <c r="D2452" s="6"/>
      <c r="E2452" s="6"/>
      <c r="F2452" s="6"/>
      <c r="G2452" s="6"/>
      <c r="H2452" s="6"/>
      <c r="I2452" s="6"/>
      <c r="J2452" s="6"/>
      <c r="K2452" s="6"/>
      <c r="L2452" s="6">
        <f>IF(A2452="","",IF(H2452="N/A — rationale required",IF(I2452&lt;&gt;"",7,0),IF(H2452="Optimising",6,IF(H2452="Measured",5,IF(H2452="Implemented",4,IF(H2452="Defined",3,IF(H2452="Draft",2,IF(H2452="Gap",1,0))))))))</f>
        <v/>
      </c>
      <c r="M2452" s="6">
        <f>IF(A2452="","",IF(H2452="N/A — rationale required",IF(I2452&lt;&gt;"","Yes","No"),IF(AND(F2452&lt;&gt;"",G2452&lt;&gt;"",J2452&lt;&gt;"",COUNTIFS('Process Definitions'!$B$5:$B$504,A2452,'Process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2" s="6"/>
      <c r="O2452" s="6"/>
      <c r="P2452" s="6"/>
      <c r="Q2452" s="6"/>
      <c r="R2452" s="6"/>
      <c r="S2452" s="6"/>
      <c r="T2452" s="6"/>
    </row>
    <row r="2453" spans="1:20">
      <c r="A2453" s="6"/>
      <c r="B2453" s="6"/>
      <c r="C2453" s="6"/>
      <c r="D2453" s="6"/>
      <c r="E2453" s="6"/>
      <c r="F2453" s="6"/>
      <c r="G2453" s="6"/>
      <c r="H2453" s="6"/>
      <c r="I2453" s="6"/>
      <c r="J2453" s="6"/>
      <c r="K2453" s="6"/>
      <c r="L2453" s="6">
        <f>IF(A2453="","",IF(H2453="N/A — rationale required",IF(I2453&lt;&gt;"",7,0),IF(H2453="Optimising",6,IF(H2453="Measured",5,IF(H2453="Implemented",4,IF(H2453="Defined",3,IF(H2453="Draft",2,IF(H2453="Gap",1,0))))))))</f>
        <v/>
      </c>
      <c r="M2453" s="6">
        <f>IF(A2453="","",IF(H2453="N/A — rationale required",IF(I2453&lt;&gt;"","Yes","No"),IF(AND(F2453&lt;&gt;"",G2453&lt;&gt;"",J2453&lt;&gt;"",COUNTIFS('Process Definitions'!$B$5:$B$504,A2453,'Process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3" s="6"/>
      <c r="O2453" s="6"/>
      <c r="P2453" s="6"/>
      <c r="Q2453" s="6"/>
      <c r="R2453" s="6"/>
      <c r="S2453" s="6"/>
      <c r="T2453" s="6"/>
    </row>
    <row r="2454" spans="1:20">
      <c r="A2454" s="6"/>
      <c r="B2454" s="6"/>
      <c r="C2454" s="6"/>
      <c r="D2454" s="6"/>
      <c r="E2454" s="6"/>
      <c r="F2454" s="6"/>
      <c r="G2454" s="6"/>
      <c r="H2454" s="6"/>
      <c r="I2454" s="6"/>
      <c r="J2454" s="6"/>
      <c r="K2454" s="6"/>
      <c r="L2454" s="6">
        <f>IF(A2454="","",IF(H2454="N/A — rationale required",IF(I2454&lt;&gt;"",7,0),IF(H2454="Optimising",6,IF(H2454="Measured",5,IF(H2454="Implemented",4,IF(H2454="Defined",3,IF(H2454="Draft",2,IF(H2454="Gap",1,0))))))))</f>
        <v/>
      </c>
      <c r="M2454" s="6">
        <f>IF(A2454="","",IF(H2454="N/A — rationale required",IF(I2454&lt;&gt;"","Yes","No"),IF(AND(F2454&lt;&gt;"",G2454&lt;&gt;"",J2454&lt;&gt;"",COUNTIFS('Process Definitions'!$B$5:$B$504,A2454,'Process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4" s="6"/>
      <c r="O2454" s="6"/>
      <c r="P2454" s="6"/>
      <c r="Q2454" s="6"/>
      <c r="R2454" s="6"/>
      <c r="S2454" s="6"/>
      <c r="T2454" s="6"/>
    </row>
    <row r="2455" spans="1:20">
      <c r="A2455" s="6"/>
      <c r="B2455" s="6"/>
      <c r="C2455" s="6"/>
      <c r="D2455" s="6"/>
      <c r="E2455" s="6"/>
      <c r="F2455" s="6"/>
      <c r="G2455" s="6"/>
      <c r="H2455" s="6"/>
      <c r="I2455" s="6"/>
      <c r="J2455" s="6"/>
      <c r="K2455" s="6"/>
      <c r="L2455" s="6">
        <f>IF(A2455="","",IF(H2455="N/A — rationale required",IF(I2455&lt;&gt;"",7,0),IF(H2455="Optimising",6,IF(H2455="Measured",5,IF(H2455="Implemented",4,IF(H2455="Defined",3,IF(H2455="Draft",2,IF(H2455="Gap",1,0))))))))</f>
        <v/>
      </c>
      <c r="M2455" s="6">
        <f>IF(A2455="","",IF(H2455="N/A — rationale required",IF(I2455&lt;&gt;"","Yes","No"),IF(AND(F2455&lt;&gt;"",G2455&lt;&gt;"",J2455&lt;&gt;"",COUNTIFS('Process Definitions'!$B$5:$B$504,A2455,'Process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5" s="6"/>
      <c r="O2455" s="6"/>
      <c r="P2455" s="6"/>
      <c r="Q2455" s="6"/>
      <c r="R2455" s="6"/>
      <c r="S2455" s="6"/>
      <c r="T2455" s="6"/>
    </row>
    <row r="2456" spans="1:20">
      <c r="A2456" s="6"/>
      <c r="B2456" s="6"/>
      <c r="C2456" s="6"/>
      <c r="D2456" s="6"/>
      <c r="E2456" s="6"/>
      <c r="F2456" s="6"/>
      <c r="G2456" s="6"/>
      <c r="H2456" s="6"/>
      <c r="I2456" s="6"/>
      <c r="J2456" s="6"/>
      <c r="K2456" s="6"/>
      <c r="L2456" s="6">
        <f>IF(A2456="","",IF(H2456="N/A — rationale required",IF(I2456&lt;&gt;"",7,0),IF(H2456="Optimising",6,IF(H2456="Measured",5,IF(H2456="Implemented",4,IF(H2456="Defined",3,IF(H2456="Draft",2,IF(H2456="Gap",1,0))))))))</f>
        <v/>
      </c>
      <c r="M2456" s="6">
        <f>IF(A2456="","",IF(H2456="N/A — rationale required",IF(I2456&lt;&gt;"","Yes","No"),IF(AND(F2456&lt;&gt;"",G2456&lt;&gt;"",J2456&lt;&gt;"",COUNTIFS('Process Definitions'!$B$5:$B$504,A2456,'Process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6" s="6"/>
      <c r="O2456" s="6"/>
      <c r="P2456" s="6"/>
      <c r="Q2456" s="6"/>
      <c r="R2456" s="6"/>
      <c r="S2456" s="6"/>
      <c r="T2456" s="6"/>
    </row>
    <row r="2457" spans="1:20">
      <c r="A2457" s="6"/>
      <c r="B2457" s="6"/>
      <c r="C2457" s="6"/>
      <c r="D2457" s="6"/>
      <c r="E2457" s="6"/>
      <c r="F2457" s="6"/>
      <c r="G2457" s="6"/>
      <c r="H2457" s="6"/>
      <c r="I2457" s="6"/>
      <c r="J2457" s="6"/>
      <c r="K2457" s="6"/>
      <c r="L2457" s="6">
        <f>IF(A2457="","",IF(H2457="N/A — rationale required",IF(I2457&lt;&gt;"",7,0),IF(H2457="Optimising",6,IF(H2457="Measured",5,IF(H2457="Implemented",4,IF(H2457="Defined",3,IF(H2457="Draft",2,IF(H2457="Gap",1,0))))))))</f>
        <v/>
      </c>
      <c r="M2457" s="6">
        <f>IF(A2457="","",IF(H2457="N/A — rationale required",IF(I2457&lt;&gt;"","Yes","No"),IF(AND(F2457&lt;&gt;"",G2457&lt;&gt;"",J2457&lt;&gt;"",COUNTIFS('Process Definitions'!$B$5:$B$504,A2457,'Process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7" s="6"/>
      <c r="O2457" s="6"/>
      <c r="P2457" s="6"/>
      <c r="Q2457" s="6"/>
      <c r="R2457" s="6"/>
      <c r="S2457" s="6"/>
      <c r="T2457" s="6"/>
    </row>
    <row r="2458" spans="1:20">
      <c r="A2458" s="6"/>
      <c r="B2458" s="6"/>
      <c r="C2458" s="6"/>
      <c r="D2458" s="6"/>
      <c r="E2458" s="6"/>
      <c r="F2458" s="6"/>
      <c r="G2458" s="6"/>
      <c r="H2458" s="6"/>
      <c r="I2458" s="6"/>
      <c r="J2458" s="6"/>
      <c r="K2458" s="6"/>
      <c r="L2458" s="6">
        <f>IF(A2458="","",IF(H2458="N/A — rationale required",IF(I2458&lt;&gt;"",7,0),IF(H2458="Optimising",6,IF(H2458="Measured",5,IF(H2458="Implemented",4,IF(H2458="Defined",3,IF(H2458="Draft",2,IF(H2458="Gap",1,0))))))))</f>
        <v/>
      </c>
      <c r="M2458" s="6">
        <f>IF(A2458="","",IF(H2458="N/A — rationale required",IF(I2458&lt;&gt;"","Yes","No"),IF(AND(F2458&lt;&gt;"",G2458&lt;&gt;"",J2458&lt;&gt;"",COUNTIFS('Process Definitions'!$B$5:$B$504,A2458,'Process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8" s="6"/>
      <c r="O2458" s="6"/>
      <c r="P2458" s="6"/>
      <c r="Q2458" s="6"/>
      <c r="R2458" s="6"/>
      <c r="S2458" s="6"/>
      <c r="T2458" s="6"/>
    </row>
    <row r="2459" spans="1:20">
      <c r="A2459" s="6"/>
      <c r="B2459" s="6"/>
      <c r="C2459" s="6"/>
      <c r="D2459" s="6"/>
      <c r="E2459" s="6"/>
      <c r="F2459" s="6"/>
      <c r="G2459" s="6"/>
      <c r="H2459" s="6"/>
      <c r="I2459" s="6"/>
      <c r="J2459" s="6"/>
      <c r="K2459" s="6"/>
      <c r="L2459" s="6">
        <f>IF(A2459="","",IF(H2459="N/A — rationale required",IF(I2459&lt;&gt;"",7,0),IF(H2459="Optimising",6,IF(H2459="Measured",5,IF(H2459="Implemented",4,IF(H2459="Defined",3,IF(H2459="Draft",2,IF(H2459="Gap",1,0))))))))</f>
        <v/>
      </c>
      <c r="M2459" s="6">
        <f>IF(A2459="","",IF(H2459="N/A — rationale required",IF(I2459&lt;&gt;"","Yes","No"),IF(AND(F2459&lt;&gt;"",G2459&lt;&gt;"",J2459&lt;&gt;"",COUNTIFS('Process Definitions'!$B$5:$B$504,A2459,'Process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59" s="6"/>
      <c r="O2459" s="6"/>
      <c r="P2459" s="6"/>
      <c r="Q2459" s="6"/>
      <c r="R2459" s="6"/>
      <c r="S2459" s="6"/>
      <c r="T2459" s="6"/>
    </row>
    <row r="2460" spans="1:20">
      <c r="A2460" s="6"/>
      <c r="B2460" s="6"/>
      <c r="C2460" s="6"/>
      <c r="D2460" s="6"/>
      <c r="E2460" s="6"/>
      <c r="F2460" s="6"/>
      <c r="G2460" s="6"/>
      <c r="H2460" s="6"/>
      <c r="I2460" s="6"/>
      <c r="J2460" s="6"/>
      <c r="K2460" s="6"/>
      <c r="L2460" s="6">
        <f>IF(A2460="","",IF(H2460="N/A — rationale required",IF(I2460&lt;&gt;"",7,0),IF(H2460="Optimising",6,IF(H2460="Measured",5,IF(H2460="Implemented",4,IF(H2460="Defined",3,IF(H2460="Draft",2,IF(H2460="Gap",1,0))))))))</f>
        <v/>
      </c>
      <c r="M2460" s="6">
        <f>IF(A2460="","",IF(H2460="N/A — rationale required",IF(I2460&lt;&gt;"","Yes","No"),IF(AND(F2460&lt;&gt;"",G2460&lt;&gt;"",J2460&lt;&gt;"",COUNTIFS('Process Definitions'!$B$5:$B$504,A2460,'Process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0" s="6"/>
      <c r="O2460" s="6"/>
      <c r="P2460" s="6"/>
      <c r="Q2460" s="6"/>
      <c r="R2460" s="6"/>
      <c r="S2460" s="6"/>
      <c r="T2460" s="6"/>
    </row>
    <row r="2461" spans="1:20">
      <c r="A2461" s="6"/>
      <c r="B2461" s="6"/>
      <c r="C2461" s="6"/>
      <c r="D2461" s="6"/>
      <c r="E2461" s="6"/>
      <c r="F2461" s="6"/>
      <c r="G2461" s="6"/>
      <c r="H2461" s="6"/>
      <c r="I2461" s="6"/>
      <c r="J2461" s="6"/>
      <c r="K2461" s="6"/>
      <c r="L2461" s="6">
        <f>IF(A2461="","",IF(H2461="N/A — rationale required",IF(I2461&lt;&gt;"",7,0),IF(H2461="Optimising",6,IF(H2461="Measured",5,IF(H2461="Implemented",4,IF(H2461="Defined",3,IF(H2461="Draft",2,IF(H2461="Gap",1,0))))))))</f>
        <v/>
      </c>
      <c r="M2461" s="6">
        <f>IF(A2461="","",IF(H2461="N/A — rationale required",IF(I2461&lt;&gt;"","Yes","No"),IF(AND(F2461&lt;&gt;"",G2461&lt;&gt;"",J2461&lt;&gt;"",COUNTIFS('Process Definitions'!$B$5:$B$504,A2461,'Process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1" s="6"/>
      <c r="O2461" s="6"/>
      <c r="P2461" s="6"/>
      <c r="Q2461" s="6"/>
      <c r="R2461" s="6"/>
      <c r="S2461" s="6"/>
      <c r="T2461" s="6"/>
    </row>
    <row r="2462" spans="1:20">
      <c r="A2462" s="6"/>
      <c r="B2462" s="6"/>
      <c r="C2462" s="6"/>
      <c r="D2462" s="6"/>
      <c r="E2462" s="6"/>
      <c r="F2462" s="6"/>
      <c r="G2462" s="6"/>
      <c r="H2462" s="6"/>
      <c r="I2462" s="6"/>
      <c r="J2462" s="6"/>
      <c r="K2462" s="6"/>
      <c r="L2462" s="6">
        <f>IF(A2462="","",IF(H2462="N/A — rationale required",IF(I2462&lt;&gt;"",7,0),IF(H2462="Optimising",6,IF(H2462="Measured",5,IF(H2462="Implemented",4,IF(H2462="Defined",3,IF(H2462="Draft",2,IF(H2462="Gap",1,0))))))))</f>
        <v/>
      </c>
      <c r="M2462" s="6">
        <f>IF(A2462="","",IF(H2462="N/A — rationale required",IF(I2462&lt;&gt;"","Yes","No"),IF(AND(F2462&lt;&gt;"",G2462&lt;&gt;"",J2462&lt;&gt;"",COUNTIFS('Process Definitions'!$B$5:$B$504,A2462,'Process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2" s="6"/>
      <c r="O2462" s="6"/>
      <c r="P2462" s="6"/>
      <c r="Q2462" s="6"/>
      <c r="R2462" s="6"/>
      <c r="S2462" s="6"/>
      <c r="T2462" s="6"/>
    </row>
    <row r="2463" spans="1:20">
      <c r="A2463" s="6"/>
      <c r="B2463" s="6"/>
      <c r="C2463" s="6"/>
      <c r="D2463" s="6"/>
      <c r="E2463" s="6"/>
      <c r="F2463" s="6"/>
      <c r="G2463" s="6"/>
      <c r="H2463" s="6"/>
      <c r="I2463" s="6"/>
      <c r="J2463" s="6"/>
      <c r="K2463" s="6"/>
      <c r="L2463" s="6">
        <f>IF(A2463="","",IF(H2463="N/A — rationale required",IF(I2463&lt;&gt;"",7,0),IF(H2463="Optimising",6,IF(H2463="Measured",5,IF(H2463="Implemented",4,IF(H2463="Defined",3,IF(H2463="Draft",2,IF(H2463="Gap",1,0))))))))</f>
        <v/>
      </c>
      <c r="M2463" s="6">
        <f>IF(A2463="","",IF(H2463="N/A — rationale required",IF(I2463&lt;&gt;"","Yes","No"),IF(AND(F2463&lt;&gt;"",G2463&lt;&gt;"",J2463&lt;&gt;"",COUNTIFS('Process Definitions'!$B$5:$B$504,A2463,'Process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3" s="6"/>
      <c r="O2463" s="6"/>
      <c r="P2463" s="6"/>
      <c r="Q2463" s="6"/>
      <c r="R2463" s="6"/>
      <c r="S2463" s="6"/>
      <c r="T2463" s="6"/>
    </row>
    <row r="2464" spans="1:20">
      <c r="A2464" s="6"/>
      <c r="B2464" s="6"/>
      <c r="C2464" s="6"/>
      <c r="D2464" s="6"/>
      <c r="E2464" s="6"/>
      <c r="F2464" s="6"/>
      <c r="G2464" s="6"/>
      <c r="H2464" s="6"/>
      <c r="I2464" s="6"/>
      <c r="J2464" s="6"/>
      <c r="K2464" s="6"/>
      <c r="L2464" s="6">
        <f>IF(A2464="","",IF(H2464="N/A — rationale required",IF(I2464&lt;&gt;"",7,0),IF(H2464="Optimising",6,IF(H2464="Measured",5,IF(H2464="Implemented",4,IF(H2464="Defined",3,IF(H2464="Draft",2,IF(H2464="Gap",1,0))))))))</f>
        <v/>
      </c>
      <c r="M2464" s="6">
        <f>IF(A2464="","",IF(H2464="N/A — rationale required",IF(I2464&lt;&gt;"","Yes","No"),IF(AND(F2464&lt;&gt;"",G2464&lt;&gt;"",J2464&lt;&gt;"",COUNTIFS('Process Definitions'!$B$5:$B$504,A2464,'Process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4" s="6"/>
      <c r="O2464" s="6"/>
      <c r="P2464" s="6"/>
      <c r="Q2464" s="6"/>
      <c r="R2464" s="6"/>
      <c r="S2464" s="6"/>
      <c r="T2464" s="6"/>
    </row>
    <row r="2465" spans="1:20">
      <c r="A2465" s="6"/>
      <c r="B2465" s="6"/>
      <c r="C2465" s="6"/>
      <c r="D2465" s="6"/>
      <c r="E2465" s="6"/>
      <c r="F2465" s="6"/>
      <c r="G2465" s="6"/>
      <c r="H2465" s="6"/>
      <c r="I2465" s="6"/>
      <c r="J2465" s="6"/>
      <c r="K2465" s="6"/>
      <c r="L2465" s="6">
        <f>IF(A2465="","",IF(H2465="N/A — rationale required",IF(I2465&lt;&gt;"",7,0),IF(H2465="Optimising",6,IF(H2465="Measured",5,IF(H2465="Implemented",4,IF(H2465="Defined",3,IF(H2465="Draft",2,IF(H2465="Gap",1,0))))))))</f>
        <v/>
      </c>
      <c r="M2465" s="6">
        <f>IF(A2465="","",IF(H2465="N/A — rationale required",IF(I2465&lt;&gt;"","Yes","No"),IF(AND(F2465&lt;&gt;"",G2465&lt;&gt;"",J2465&lt;&gt;"",COUNTIFS('Process Definitions'!$B$5:$B$504,A2465,'Process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5" s="6"/>
      <c r="O2465" s="6"/>
      <c r="P2465" s="6"/>
      <c r="Q2465" s="6"/>
      <c r="R2465" s="6"/>
      <c r="S2465" s="6"/>
      <c r="T2465" s="6"/>
    </row>
    <row r="2466" spans="1:20">
      <c r="A2466" s="6"/>
      <c r="B2466" s="6"/>
      <c r="C2466" s="6"/>
      <c r="D2466" s="6"/>
      <c r="E2466" s="6"/>
      <c r="F2466" s="6"/>
      <c r="G2466" s="6"/>
      <c r="H2466" s="6"/>
      <c r="I2466" s="6"/>
      <c r="J2466" s="6"/>
      <c r="K2466" s="6"/>
      <c r="L2466" s="6">
        <f>IF(A2466="","",IF(H2466="N/A — rationale required",IF(I2466&lt;&gt;"",7,0),IF(H2466="Optimising",6,IF(H2466="Measured",5,IF(H2466="Implemented",4,IF(H2466="Defined",3,IF(H2466="Draft",2,IF(H2466="Gap",1,0))))))))</f>
        <v/>
      </c>
      <c r="M2466" s="6">
        <f>IF(A2466="","",IF(H2466="N/A — rationale required",IF(I2466&lt;&gt;"","Yes","No"),IF(AND(F2466&lt;&gt;"",G2466&lt;&gt;"",J2466&lt;&gt;"",COUNTIFS('Process Definitions'!$B$5:$B$504,A2466,'Process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6" s="6"/>
      <c r="O2466" s="6"/>
      <c r="P2466" s="6"/>
      <c r="Q2466" s="6"/>
      <c r="R2466" s="6"/>
      <c r="S2466" s="6"/>
      <c r="T2466" s="6"/>
    </row>
    <row r="2467" spans="1:20">
      <c r="A2467" s="6"/>
      <c r="B2467" s="6"/>
      <c r="C2467" s="6"/>
      <c r="D2467" s="6"/>
      <c r="E2467" s="6"/>
      <c r="F2467" s="6"/>
      <c r="G2467" s="6"/>
      <c r="H2467" s="6"/>
      <c r="I2467" s="6"/>
      <c r="J2467" s="6"/>
      <c r="K2467" s="6"/>
      <c r="L2467" s="6">
        <f>IF(A2467="","",IF(H2467="N/A — rationale required",IF(I2467&lt;&gt;"",7,0),IF(H2467="Optimising",6,IF(H2467="Measured",5,IF(H2467="Implemented",4,IF(H2467="Defined",3,IF(H2467="Draft",2,IF(H2467="Gap",1,0))))))))</f>
        <v/>
      </c>
      <c r="M2467" s="6">
        <f>IF(A2467="","",IF(H2467="N/A — rationale required",IF(I2467&lt;&gt;"","Yes","No"),IF(AND(F2467&lt;&gt;"",G2467&lt;&gt;"",J2467&lt;&gt;"",COUNTIFS('Process Definitions'!$B$5:$B$504,A2467,'Process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7" s="6"/>
      <c r="O2467" s="6"/>
      <c r="P2467" s="6"/>
      <c r="Q2467" s="6"/>
      <c r="R2467" s="6"/>
      <c r="S2467" s="6"/>
      <c r="T2467" s="6"/>
    </row>
    <row r="2468" spans="1:20">
      <c r="A2468" s="6"/>
      <c r="B2468" s="6"/>
      <c r="C2468" s="6"/>
      <c r="D2468" s="6"/>
      <c r="E2468" s="6"/>
      <c r="F2468" s="6"/>
      <c r="G2468" s="6"/>
      <c r="H2468" s="6"/>
      <c r="I2468" s="6"/>
      <c r="J2468" s="6"/>
      <c r="K2468" s="6"/>
      <c r="L2468" s="6">
        <f>IF(A2468="","",IF(H2468="N/A — rationale required",IF(I2468&lt;&gt;"",7,0),IF(H2468="Optimising",6,IF(H2468="Measured",5,IF(H2468="Implemented",4,IF(H2468="Defined",3,IF(H2468="Draft",2,IF(H2468="Gap",1,0))))))))</f>
        <v/>
      </c>
      <c r="M2468" s="6">
        <f>IF(A2468="","",IF(H2468="N/A — rationale required",IF(I2468&lt;&gt;"","Yes","No"),IF(AND(F2468&lt;&gt;"",G2468&lt;&gt;"",J2468&lt;&gt;"",COUNTIFS('Process Definitions'!$B$5:$B$504,A2468,'Process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8" s="6"/>
      <c r="O2468" s="6"/>
      <c r="P2468" s="6"/>
      <c r="Q2468" s="6"/>
      <c r="R2468" s="6"/>
      <c r="S2468" s="6"/>
      <c r="T2468" s="6"/>
    </row>
    <row r="2469" spans="1:20">
      <c r="A2469" s="6"/>
      <c r="B2469" s="6"/>
      <c r="C2469" s="6"/>
      <c r="D2469" s="6"/>
      <c r="E2469" s="6"/>
      <c r="F2469" s="6"/>
      <c r="G2469" s="6"/>
      <c r="H2469" s="6"/>
      <c r="I2469" s="6"/>
      <c r="J2469" s="6"/>
      <c r="K2469" s="6"/>
      <c r="L2469" s="6">
        <f>IF(A2469="","",IF(H2469="N/A — rationale required",IF(I2469&lt;&gt;"",7,0),IF(H2469="Optimising",6,IF(H2469="Measured",5,IF(H2469="Implemented",4,IF(H2469="Defined",3,IF(H2469="Draft",2,IF(H2469="Gap",1,0))))))))</f>
        <v/>
      </c>
      <c r="M2469" s="6">
        <f>IF(A2469="","",IF(H2469="N/A — rationale required",IF(I2469&lt;&gt;"","Yes","No"),IF(AND(F2469&lt;&gt;"",G2469&lt;&gt;"",J2469&lt;&gt;"",COUNTIFS('Process Definitions'!$B$5:$B$504,A2469,'Process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69" s="6"/>
      <c r="O2469" s="6"/>
      <c r="P2469" s="6"/>
      <c r="Q2469" s="6"/>
      <c r="R2469" s="6"/>
      <c r="S2469" s="6"/>
      <c r="T2469" s="6"/>
    </row>
    <row r="2470" spans="1:20">
      <c r="A2470" s="6"/>
      <c r="B2470" s="6"/>
      <c r="C2470" s="6"/>
      <c r="D2470" s="6"/>
      <c r="E2470" s="6"/>
      <c r="F2470" s="6"/>
      <c r="G2470" s="6"/>
      <c r="H2470" s="6"/>
      <c r="I2470" s="6"/>
      <c r="J2470" s="6"/>
      <c r="K2470" s="6"/>
      <c r="L2470" s="6">
        <f>IF(A2470="","",IF(H2470="N/A — rationale required",IF(I2470&lt;&gt;"",7,0),IF(H2470="Optimising",6,IF(H2470="Measured",5,IF(H2470="Implemented",4,IF(H2470="Defined",3,IF(H2470="Draft",2,IF(H2470="Gap",1,0))))))))</f>
        <v/>
      </c>
      <c r="M2470" s="6">
        <f>IF(A2470="","",IF(H2470="N/A — rationale required",IF(I2470&lt;&gt;"","Yes","No"),IF(AND(F2470&lt;&gt;"",G2470&lt;&gt;"",J2470&lt;&gt;"",COUNTIFS('Process Definitions'!$B$5:$B$504,A2470,'Process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0" s="6"/>
      <c r="O2470" s="6"/>
      <c r="P2470" s="6"/>
      <c r="Q2470" s="6"/>
      <c r="R2470" s="6"/>
      <c r="S2470" s="6"/>
      <c r="T2470" s="6"/>
    </row>
    <row r="2471" spans="1:20">
      <c r="A2471" s="6"/>
      <c r="B2471" s="6"/>
      <c r="C2471" s="6"/>
      <c r="D2471" s="6"/>
      <c r="E2471" s="6"/>
      <c r="F2471" s="6"/>
      <c r="G2471" s="6"/>
      <c r="H2471" s="6"/>
      <c r="I2471" s="6"/>
      <c r="J2471" s="6"/>
      <c r="K2471" s="6"/>
      <c r="L2471" s="6">
        <f>IF(A2471="","",IF(H2471="N/A — rationale required",IF(I2471&lt;&gt;"",7,0),IF(H2471="Optimising",6,IF(H2471="Measured",5,IF(H2471="Implemented",4,IF(H2471="Defined",3,IF(H2471="Draft",2,IF(H2471="Gap",1,0))))))))</f>
        <v/>
      </c>
      <c r="M2471" s="6">
        <f>IF(A2471="","",IF(H2471="N/A — rationale required",IF(I2471&lt;&gt;"","Yes","No"),IF(AND(F2471&lt;&gt;"",G2471&lt;&gt;"",J2471&lt;&gt;"",COUNTIFS('Process Definitions'!$B$5:$B$504,A2471,'Process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1" s="6"/>
      <c r="O2471" s="6"/>
      <c r="P2471" s="6"/>
      <c r="Q2471" s="6"/>
      <c r="R2471" s="6"/>
      <c r="S2471" s="6"/>
      <c r="T2471" s="6"/>
    </row>
    <row r="2472" spans="1:20">
      <c r="A2472" s="6"/>
      <c r="B2472" s="6"/>
      <c r="C2472" s="6"/>
      <c r="D2472" s="6"/>
      <c r="E2472" s="6"/>
      <c r="F2472" s="6"/>
      <c r="G2472" s="6"/>
      <c r="H2472" s="6"/>
      <c r="I2472" s="6"/>
      <c r="J2472" s="6"/>
      <c r="K2472" s="6"/>
      <c r="L2472" s="6">
        <f>IF(A2472="","",IF(H2472="N/A — rationale required",IF(I2472&lt;&gt;"",7,0),IF(H2472="Optimising",6,IF(H2472="Measured",5,IF(H2472="Implemented",4,IF(H2472="Defined",3,IF(H2472="Draft",2,IF(H2472="Gap",1,0))))))))</f>
        <v/>
      </c>
      <c r="M2472" s="6">
        <f>IF(A2472="","",IF(H2472="N/A — rationale required",IF(I2472&lt;&gt;"","Yes","No"),IF(AND(F2472&lt;&gt;"",G2472&lt;&gt;"",J2472&lt;&gt;"",COUNTIFS('Process Definitions'!$B$5:$B$504,A2472,'Process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2" s="6"/>
      <c r="O2472" s="6"/>
      <c r="P2472" s="6"/>
      <c r="Q2472" s="6"/>
      <c r="R2472" s="6"/>
      <c r="S2472" s="6"/>
      <c r="T2472" s="6"/>
    </row>
    <row r="2473" spans="1:20">
      <c r="A2473" s="6"/>
      <c r="B2473" s="6"/>
      <c r="C2473" s="6"/>
      <c r="D2473" s="6"/>
      <c r="E2473" s="6"/>
      <c r="F2473" s="6"/>
      <c r="G2473" s="6"/>
      <c r="H2473" s="6"/>
      <c r="I2473" s="6"/>
      <c r="J2473" s="6"/>
      <c r="K2473" s="6"/>
      <c r="L2473" s="6">
        <f>IF(A2473="","",IF(H2473="N/A — rationale required",IF(I2473&lt;&gt;"",7,0),IF(H2473="Optimising",6,IF(H2473="Measured",5,IF(H2473="Implemented",4,IF(H2473="Defined",3,IF(H2473="Draft",2,IF(H2473="Gap",1,0))))))))</f>
        <v/>
      </c>
      <c r="M2473" s="6">
        <f>IF(A2473="","",IF(H2473="N/A — rationale required",IF(I2473&lt;&gt;"","Yes","No"),IF(AND(F2473&lt;&gt;"",G2473&lt;&gt;"",J2473&lt;&gt;"",COUNTIFS('Process Definitions'!$B$5:$B$504,A2473,'Process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3" s="6"/>
      <c r="O2473" s="6"/>
      <c r="P2473" s="6"/>
      <c r="Q2473" s="6"/>
      <c r="R2473" s="6"/>
      <c r="S2473" s="6"/>
      <c r="T2473" s="6"/>
    </row>
    <row r="2474" spans="1:20">
      <c r="A2474" s="6"/>
      <c r="B2474" s="6"/>
      <c r="C2474" s="6"/>
      <c r="D2474" s="6"/>
      <c r="E2474" s="6"/>
      <c r="F2474" s="6"/>
      <c r="G2474" s="6"/>
      <c r="H2474" s="6"/>
      <c r="I2474" s="6"/>
      <c r="J2474" s="6"/>
      <c r="K2474" s="6"/>
      <c r="L2474" s="6">
        <f>IF(A2474="","",IF(H2474="N/A — rationale required",IF(I2474&lt;&gt;"",7,0),IF(H2474="Optimising",6,IF(H2474="Measured",5,IF(H2474="Implemented",4,IF(H2474="Defined",3,IF(H2474="Draft",2,IF(H2474="Gap",1,0))))))))</f>
        <v/>
      </c>
      <c r="M2474" s="6">
        <f>IF(A2474="","",IF(H2474="N/A — rationale required",IF(I2474&lt;&gt;"","Yes","No"),IF(AND(F2474&lt;&gt;"",G2474&lt;&gt;"",J2474&lt;&gt;"",COUNTIFS('Process Definitions'!$B$5:$B$504,A2474,'Process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4" s="6"/>
      <c r="O2474" s="6"/>
      <c r="P2474" s="6"/>
      <c r="Q2474" s="6"/>
      <c r="R2474" s="6"/>
      <c r="S2474" s="6"/>
      <c r="T2474" s="6"/>
    </row>
    <row r="2475" spans="1:20">
      <c r="A2475" s="6"/>
      <c r="B2475" s="6"/>
      <c r="C2475" s="6"/>
      <c r="D2475" s="6"/>
      <c r="E2475" s="6"/>
      <c r="F2475" s="6"/>
      <c r="G2475" s="6"/>
      <c r="H2475" s="6"/>
      <c r="I2475" s="6"/>
      <c r="J2475" s="6"/>
      <c r="K2475" s="6"/>
      <c r="L2475" s="6">
        <f>IF(A2475="","",IF(H2475="N/A — rationale required",IF(I2475&lt;&gt;"",7,0),IF(H2475="Optimising",6,IF(H2475="Measured",5,IF(H2475="Implemented",4,IF(H2475="Defined",3,IF(H2475="Draft",2,IF(H2475="Gap",1,0))))))))</f>
        <v/>
      </c>
      <c r="M2475" s="6">
        <f>IF(A2475="","",IF(H2475="N/A — rationale required",IF(I2475&lt;&gt;"","Yes","No"),IF(AND(F2475&lt;&gt;"",G2475&lt;&gt;"",J2475&lt;&gt;"",COUNTIFS('Process Definitions'!$B$5:$B$504,A2475,'Process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5" s="6"/>
      <c r="O2475" s="6"/>
      <c r="P2475" s="6"/>
      <c r="Q2475" s="6"/>
      <c r="R2475" s="6"/>
      <c r="S2475" s="6"/>
      <c r="T2475" s="6"/>
    </row>
    <row r="2476" spans="1:20">
      <c r="A2476" s="6"/>
      <c r="B2476" s="6"/>
      <c r="C2476" s="6"/>
      <c r="D2476" s="6"/>
      <c r="E2476" s="6"/>
      <c r="F2476" s="6"/>
      <c r="G2476" s="6"/>
      <c r="H2476" s="6"/>
      <c r="I2476" s="6"/>
      <c r="J2476" s="6"/>
      <c r="K2476" s="6"/>
      <c r="L2476" s="6">
        <f>IF(A2476="","",IF(H2476="N/A — rationale required",IF(I2476&lt;&gt;"",7,0),IF(H2476="Optimising",6,IF(H2476="Measured",5,IF(H2476="Implemented",4,IF(H2476="Defined",3,IF(H2476="Draft",2,IF(H2476="Gap",1,0))))))))</f>
        <v/>
      </c>
      <c r="M2476" s="6">
        <f>IF(A2476="","",IF(H2476="N/A — rationale required",IF(I2476&lt;&gt;"","Yes","No"),IF(AND(F2476&lt;&gt;"",G2476&lt;&gt;"",J2476&lt;&gt;"",COUNTIFS('Process Definitions'!$B$5:$B$504,A2476,'Process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6" s="6"/>
      <c r="O2476" s="6"/>
      <c r="P2476" s="6"/>
      <c r="Q2476" s="6"/>
      <c r="R2476" s="6"/>
      <c r="S2476" s="6"/>
      <c r="T2476" s="6"/>
    </row>
    <row r="2477" spans="1:20">
      <c r="A2477" s="6"/>
      <c r="B2477" s="6"/>
      <c r="C2477" s="6"/>
      <c r="D2477" s="6"/>
      <c r="E2477" s="6"/>
      <c r="F2477" s="6"/>
      <c r="G2477" s="6"/>
      <c r="H2477" s="6"/>
      <c r="I2477" s="6"/>
      <c r="J2477" s="6"/>
      <c r="K2477" s="6"/>
      <c r="L2477" s="6">
        <f>IF(A2477="","",IF(H2477="N/A — rationale required",IF(I2477&lt;&gt;"",7,0),IF(H2477="Optimising",6,IF(H2477="Measured",5,IF(H2477="Implemented",4,IF(H2477="Defined",3,IF(H2477="Draft",2,IF(H2477="Gap",1,0))))))))</f>
        <v/>
      </c>
      <c r="M2477" s="6">
        <f>IF(A2477="","",IF(H2477="N/A — rationale required",IF(I2477&lt;&gt;"","Yes","No"),IF(AND(F2477&lt;&gt;"",G2477&lt;&gt;"",J2477&lt;&gt;"",COUNTIFS('Process Definitions'!$B$5:$B$504,A2477,'Process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7" s="6"/>
      <c r="O2477" s="6"/>
      <c r="P2477" s="6"/>
      <c r="Q2477" s="6"/>
      <c r="R2477" s="6"/>
      <c r="S2477" s="6"/>
      <c r="T2477" s="6"/>
    </row>
    <row r="2478" spans="1:20">
      <c r="A2478" s="6"/>
      <c r="B2478" s="6"/>
      <c r="C2478" s="6"/>
      <c r="D2478" s="6"/>
      <c r="E2478" s="6"/>
      <c r="F2478" s="6"/>
      <c r="G2478" s="6"/>
      <c r="H2478" s="6"/>
      <c r="I2478" s="6"/>
      <c r="J2478" s="6"/>
      <c r="K2478" s="6"/>
      <c r="L2478" s="6">
        <f>IF(A2478="","",IF(H2478="N/A — rationale required",IF(I2478&lt;&gt;"",7,0),IF(H2478="Optimising",6,IF(H2478="Measured",5,IF(H2478="Implemented",4,IF(H2478="Defined",3,IF(H2478="Draft",2,IF(H2478="Gap",1,0))))))))</f>
        <v/>
      </c>
      <c r="M2478" s="6">
        <f>IF(A2478="","",IF(H2478="N/A — rationale required",IF(I2478&lt;&gt;"","Yes","No"),IF(AND(F2478&lt;&gt;"",G2478&lt;&gt;"",J2478&lt;&gt;"",COUNTIFS('Process Definitions'!$B$5:$B$504,A2478,'Process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8" s="6"/>
      <c r="O2478" s="6"/>
      <c r="P2478" s="6"/>
      <c r="Q2478" s="6"/>
      <c r="R2478" s="6"/>
      <c r="S2478" s="6"/>
      <c r="T2478" s="6"/>
    </row>
    <row r="2479" spans="1:20">
      <c r="A2479" s="6"/>
      <c r="B2479" s="6"/>
      <c r="C2479" s="6"/>
      <c r="D2479" s="6"/>
      <c r="E2479" s="6"/>
      <c r="F2479" s="6"/>
      <c r="G2479" s="6"/>
      <c r="H2479" s="6"/>
      <c r="I2479" s="6"/>
      <c r="J2479" s="6"/>
      <c r="K2479" s="6"/>
      <c r="L2479" s="6">
        <f>IF(A2479="","",IF(H2479="N/A — rationale required",IF(I2479&lt;&gt;"",7,0),IF(H2479="Optimising",6,IF(H2479="Measured",5,IF(H2479="Implemented",4,IF(H2479="Defined",3,IF(H2479="Draft",2,IF(H2479="Gap",1,0))))))))</f>
        <v/>
      </c>
      <c r="M2479" s="6">
        <f>IF(A2479="","",IF(H2479="N/A — rationale required",IF(I2479&lt;&gt;"","Yes","No"),IF(AND(F2479&lt;&gt;"",G2479&lt;&gt;"",J2479&lt;&gt;"",COUNTIFS('Process Definitions'!$B$5:$B$504,A2479,'Process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79" s="6"/>
      <c r="O2479" s="6"/>
      <c r="P2479" s="6"/>
      <c r="Q2479" s="6"/>
      <c r="R2479" s="6"/>
      <c r="S2479" s="6"/>
      <c r="T2479" s="6"/>
    </row>
    <row r="2480" spans="1:20">
      <c r="A2480" s="6"/>
      <c r="B2480" s="6"/>
      <c r="C2480" s="6"/>
      <c r="D2480" s="6"/>
      <c r="E2480" s="6"/>
      <c r="F2480" s="6"/>
      <c r="G2480" s="6"/>
      <c r="H2480" s="6"/>
      <c r="I2480" s="6"/>
      <c r="J2480" s="6"/>
      <c r="K2480" s="6"/>
      <c r="L2480" s="6">
        <f>IF(A2480="","",IF(H2480="N/A — rationale required",IF(I2480&lt;&gt;"",7,0),IF(H2480="Optimising",6,IF(H2480="Measured",5,IF(H2480="Implemented",4,IF(H2480="Defined",3,IF(H2480="Draft",2,IF(H2480="Gap",1,0))))))))</f>
        <v/>
      </c>
      <c r="M2480" s="6">
        <f>IF(A2480="","",IF(H2480="N/A — rationale required",IF(I2480&lt;&gt;"","Yes","No"),IF(AND(F2480&lt;&gt;"",G2480&lt;&gt;"",J2480&lt;&gt;"",COUNTIFS('Process Definitions'!$B$5:$B$504,A2480,'Process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0" s="6"/>
      <c r="O2480" s="6"/>
      <c r="P2480" s="6"/>
      <c r="Q2480" s="6"/>
      <c r="R2480" s="6"/>
      <c r="S2480" s="6"/>
      <c r="T2480" s="6"/>
    </row>
    <row r="2481" spans="1:20">
      <c r="A2481" s="6"/>
      <c r="B2481" s="6"/>
      <c r="C2481" s="6"/>
      <c r="D2481" s="6"/>
      <c r="E2481" s="6"/>
      <c r="F2481" s="6"/>
      <c r="G2481" s="6"/>
      <c r="H2481" s="6"/>
      <c r="I2481" s="6"/>
      <c r="J2481" s="6"/>
      <c r="K2481" s="6"/>
      <c r="L2481" s="6">
        <f>IF(A2481="","",IF(H2481="N/A — rationale required",IF(I2481&lt;&gt;"",7,0),IF(H2481="Optimising",6,IF(H2481="Measured",5,IF(H2481="Implemented",4,IF(H2481="Defined",3,IF(H2481="Draft",2,IF(H2481="Gap",1,0))))))))</f>
        <v/>
      </c>
      <c r="M2481" s="6">
        <f>IF(A2481="","",IF(H2481="N/A — rationale required",IF(I2481&lt;&gt;"","Yes","No"),IF(AND(F2481&lt;&gt;"",G2481&lt;&gt;"",J2481&lt;&gt;"",COUNTIFS('Process Definitions'!$B$5:$B$504,A2481,'Process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1" s="6"/>
      <c r="O2481" s="6"/>
      <c r="P2481" s="6"/>
      <c r="Q2481" s="6"/>
      <c r="R2481" s="6"/>
      <c r="S2481" s="6"/>
      <c r="T2481" s="6"/>
    </row>
    <row r="2482" spans="1:20">
      <c r="A2482" s="6"/>
      <c r="B2482" s="6"/>
      <c r="C2482" s="6"/>
      <c r="D2482" s="6"/>
      <c r="E2482" s="6"/>
      <c r="F2482" s="6"/>
      <c r="G2482" s="6"/>
      <c r="H2482" s="6"/>
      <c r="I2482" s="6"/>
      <c r="J2482" s="6"/>
      <c r="K2482" s="6"/>
      <c r="L2482" s="6">
        <f>IF(A2482="","",IF(H2482="N/A — rationale required",IF(I2482&lt;&gt;"",7,0),IF(H2482="Optimising",6,IF(H2482="Measured",5,IF(H2482="Implemented",4,IF(H2482="Defined",3,IF(H2482="Draft",2,IF(H2482="Gap",1,0))))))))</f>
        <v/>
      </c>
      <c r="M2482" s="6">
        <f>IF(A2482="","",IF(H2482="N/A — rationale required",IF(I2482&lt;&gt;"","Yes","No"),IF(AND(F2482&lt;&gt;"",G2482&lt;&gt;"",J2482&lt;&gt;"",COUNTIFS('Process Definitions'!$B$5:$B$504,A2482,'Process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2" s="6"/>
      <c r="O2482" s="6"/>
      <c r="P2482" s="6"/>
      <c r="Q2482" s="6"/>
      <c r="R2482" s="6"/>
      <c r="S2482" s="6"/>
      <c r="T2482" s="6"/>
    </row>
    <row r="2483" spans="1:20">
      <c r="A2483" s="6"/>
      <c r="B2483" s="6"/>
      <c r="C2483" s="6"/>
      <c r="D2483" s="6"/>
      <c r="E2483" s="6"/>
      <c r="F2483" s="6"/>
      <c r="G2483" s="6"/>
      <c r="H2483" s="6"/>
      <c r="I2483" s="6"/>
      <c r="J2483" s="6"/>
      <c r="K2483" s="6"/>
      <c r="L2483" s="6">
        <f>IF(A2483="","",IF(H2483="N/A — rationale required",IF(I2483&lt;&gt;"",7,0),IF(H2483="Optimising",6,IF(H2483="Measured",5,IF(H2483="Implemented",4,IF(H2483="Defined",3,IF(H2483="Draft",2,IF(H2483="Gap",1,0))))))))</f>
        <v/>
      </c>
      <c r="M2483" s="6">
        <f>IF(A2483="","",IF(H2483="N/A — rationale required",IF(I2483&lt;&gt;"","Yes","No"),IF(AND(F2483&lt;&gt;"",G2483&lt;&gt;"",J2483&lt;&gt;"",COUNTIFS('Process Definitions'!$B$5:$B$504,A2483,'Process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3" s="6"/>
      <c r="O2483" s="6"/>
      <c r="P2483" s="6"/>
      <c r="Q2483" s="6"/>
      <c r="R2483" s="6"/>
      <c r="S2483" s="6"/>
      <c r="T2483" s="6"/>
    </row>
    <row r="2484" spans="1:20">
      <c r="A2484" s="6"/>
      <c r="B2484" s="6"/>
      <c r="C2484" s="6"/>
      <c r="D2484" s="6"/>
      <c r="E2484" s="6"/>
      <c r="F2484" s="6"/>
      <c r="G2484" s="6"/>
      <c r="H2484" s="6"/>
      <c r="I2484" s="6"/>
      <c r="J2484" s="6"/>
      <c r="K2484" s="6"/>
      <c r="L2484" s="6">
        <f>IF(A2484="","",IF(H2484="N/A — rationale required",IF(I2484&lt;&gt;"",7,0),IF(H2484="Optimising",6,IF(H2484="Measured",5,IF(H2484="Implemented",4,IF(H2484="Defined",3,IF(H2484="Draft",2,IF(H2484="Gap",1,0))))))))</f>
        <v/>
      </c>
      <c r="M2484" s="6">
        <f>IF(A2484="","",IF(H2484="N/A — rationale required",IF(I2484&lt;&gt;"","Yes","No"),IF(AND(F2484&lt;&gt;"",G2484&lt;&gt;"",J2484&lt;&gt;"",COUNTIFS('Process Definitions'!$B$5:$B$504,A2484,'Process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4" s="6"/>
      <c r="O2484" s="6"/>
      <c r="P2484" s="6"/>
      <c r="Q2484" s="6"/>
      <c r="R2484" s="6"/>
      <c r="S2484" s="6"/>
      <c r="T2484" s="6"/>
    </row>
    <row r="2485" spans="1:20">
      <c r="A2485" s="6"/>
      <c r="B2485" s="6"/>
      <c r="C2485" s="6"/>
      <c r="D2485" s="6"/>
      <c r="E2485" s="6"/>
      <c r="F2485" s="6"/>
      <c r="G2485" s="6"/>
      <c r="H2485" s="6"/>
      <c r="I2485" s="6"/>
      <c r="J2485" s="6"/>
      <c r="K2485" s="6"/>
      <c r="L2485" s="6">
        <f>IF(A2485="","",IF(H2485="N/A — rationale required",IF(I2485&lt;&gt;"",7,0),IF(H2485="Optimising",6,IF(H2485="Measured",5,IF(H2485="Implemented",4,IF(H2485="Defined",3,IF(H2485="Draft",2,IF(H2485="Gap",1,0))))))))</f>
        <v/>
      </c>
      <c r="M2485" s="6">
        <f>IF(A2485="","",IF(H2485="N/A — rationale required",IF(I2485&lt;&gt;"","Yes","No"),IF(AND(F2485&lt;&gt;"",G2485&lt;&gt;"",J2485&lt;&gt;"",COUNTIFS('Process Definitions'!$B$5:$B$504,A2485,'Process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5" s="6"/>
      <c r="O2485" s="6"/>
      <c r="P2485" s="6"/>
      <c r="Q2485" s="6"/>
      <c r="R2485" s="6"/>
      <c r="S2485" s="6"/>
      <c r="T2485" s="6"/>
    </row>
    <row r="2486" spans="1:20">
      <c r="A2486" s="6"/>
      <c r="B2486" s="6"/>
      <c r="C2486" s="6"/>
      <c r="D2486" s="6"/>
      <c r="E2486" s="6"/>
      <c r="F2486" s="6"/>
      <c r="G2486" s="6"/>
      <c r="H2486" s="6"/>
      <c r="I2486" s="6"/>
      <c r="J2486" s="6"/>
      <c r="K2486" s="6"/>
      <c r="L2486" s="6">
        <f>IF(A2486="","",IF(H2486="N/A — rationale required",IF(I2486&lt;&gt;"",7,0),IF(H2486="Optimising",6,IF(H2486="Measured",5,IF(H2486="Implemented",4,IF(H2486="Defined",3,IF(H2486="Draft",2,IF(H2486="Gap",1,0))))))))</f>
        <v/>
      </c>
      <c r="M2486" s="6">
        <f>IF(A2486="","",IF(H2486="N/A — rationale required",IF(I2486&lt;&gt;"","Yes","No"),IF(AND(F2486&lt;&gt;"",G2486&lt;&gt;"",J2486&lt;&gt;"",COUNTIFS('Process Definitions'!$B$5:$B$504,A2486,'Process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6" s="6"/>
      <c r="O2486" s="6"/>
      <c r="P2486" s="6"/>
      <c r="Q2486" s="6"/>
      <c r="R2486" s="6"/>
      <c r="S2486" s="6"/>
      <c r="T2486" s="6"/>
    </row>
    <row r="2487" spans="1:20">
      <c r="A2487" s="6"/>
      <c r="B2487" s="6"/>
      <c r="C2487" s="6"/>
      <c r="D2487" s="6"/>
      <c r="E2487" s="6"/>
      <c r="F2487" s="6"/>
      <c r="G2487" s="6"/>
      <c r="H2487" s="6"/>
      <c r="I2487" s="6"/>
      <c r="J2487" s="6"/>
      <c r="K2487" s="6"/>
      <c r="L2487" s="6">
        <f>IF(A2487="","",IF(H2487="N/A — rationale required",IF(I2487&lt;&gt;"",7,0),IF(H2487="Optimising",6,IF(H2487="Measured",5,IF(H2487="Implemented",4,IF(H2487="Defined",3,IF(H2487="Draft",2,IF(H2487="Gap",1,0))))))))</f>
        <v/>
      </c>
      <c r="M2487" s="6">
        <f>IF(A2487="","",IF(H2487="N/A — rationale required",IF(I2487&lt;&gt;"","Yes","No"),IF(AND(F2487&lt;&gt;"",G2487&lt;&gt;"",J2487&lt;&gt;"",COUNTIFS('Process Definitions'!$B$5:$B$504,A2487,'Process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7" s="6"/>
      <c r="O2487" s="6"/>
      <c r="P2487" s="6"/>
      <c r="Q2487" s="6"/>
      <c r="R2487" s="6"/>
      <c r="S2487" s="6"/>
      <c r="T2487" s="6"/>
    </row>
    <row r="2488" spans="1:20">
      <c r="A2488" s="6"/>
      <c r="B2488" s="6"/>
      <c r="C2488" s="6"/>
      <c r="D2488" s="6"/>
      <c r="E2488" s="6"/>
      <c r="F2488" s="6"/>
      <c r="G2488" s="6"/>
      <c r="H2488" s="6"/>
      <c r="I2488" s="6"/>
      <c r="J2488" s="6"/>
      <c r="K2488" s="6"/>
      <c r="L2488" s="6">
        <f>IF(A2488="","",IF(H2488="N/A — rationale required",IF(I2488&lt;&gt;"",7,0),IF(H2488="Optimising",6,IF(H2488="Measured",5,IF(H2488="Implemented",4,IF(H2488="Defined",3,IF(H2488="Draft",2,IF(H2488="Gap",1,0))))))))</f>
        <v/>
      </c>
      <c r="M2488" s="6">
        <f>IF(A2488="","",IF(H2488="N/A — rationale required",IF(I2488&lt;&gt;"","Yes","No"),IF(AND(F2488&lt;&gt;"",G2488&lt;&gt;"",J2488&lt;&gt;"",COUNTIFS('Process Definitions'!$B$5:$B$504,A2488,'Process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8" s="6"/>
      <c r="O2488" s="6"/>
      <c r="P2488" s="6"/>
      <c r="Q2488" s="6"/>
      <c r="R2488" s="6"/>
      <c r="S2488" s="6"/>
      <c r="T2488" s="6"/>
    </row>
    <row r="2489" spans="1:20">
      <c r="A2489" s="6"/>
      <c r="B2489" s="6"/>
      <c r="C2489" s="6"/>
      <c r="D2489" s="6"/>
      <c r="E2489" s="6"/>
      <c r="F2489" s="6"/>
      <c r="G2489" s="6"/>
      <c r="H2489" s="6"/>
      <c r="I2489" s="6"/>
      <c r="J2489" s="6"/>
      <c r="K2489" s="6"/>
      <c r="L2489" s="6">
        <f>IF(A2489="","",IF(H2489="N/A — rationale required",IF(I2489&lt;&gt;"",7,0),IF(H2489="Optimising",6,IF(H2489="Measured",5,IF(H2489="Implemented",4,IF(H2489="Defined",3,IF(H2489="Draft",2,IF(H2489="Gap",1,0))))))))</f>
        <v/>
      </c>
      <c r="M2489" s="6">
        <f>IF(A2489="","",IF(H2489="N/A — rationale required",IF(I2489&lt;&gt;"","Yes","No"),IF(AND(F2489&lt;&gt;"",G2489&lt;&gt;"",J2489&lt;&gt;"",COUNTIFS('Process Definitions'!$B$5:$B$504,A2489,'Process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89" s="6"/>
      <c r="O2489" s="6"/>
      <c r="P2489" s="6"/>
      <c r="Q2489" s="6"/>
      <c r="R2489" s="6"/>
      <c r="S2489" s="6"/>
      <c r="T2489" s="6"/>
    </row>
    <row r="2490" spans="1:20">
      <c r="A2490" s="6"/>
      <c r="B2490" s="6"/>
      <c r="C2490" s="6"/>
      <c r="D2490" s="6"/>
      <c r="E2490" s="6"/>
      <c r="F2490" s="6"/>
      <c r="G2490" s="6"/>
      <c r="H2490" s="6"/>
      <c r="I2490" s="6"/>
      <c r="J2490" s="6"/>
      <c r="K2490" s="6"/>
      <c r="L2490" s="6">
        <f>IF(A2490="","",IF(H2490="N/A — rationale required",IF(I2490&lt;&gt;"",7,0),IF(H2490="Optimising",6,IF(H2490="Measured",5,IF(H2490="Implemented",4,IF(H2490="Defined",3,IF(H2490="Draft",2,IF(H2490="Gap",1,0))))))))</f>
        <v/>
      </c>
      <c r="M2490" s="6">
        <f>IF(A2490="","",IF(H2490="N/A — rationale required",IF(I2490&lt;&gt;"","Yes","No"),IF(AND(F2490&lt;&gt;"",G2490&lt;&gt;"",J2490&lt;&gt;"",COUNTIFS('Process Definitions'!$B$5:$B$504,A2490,'Process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0" s="6"/>
      <c r="O2490" s="6"/>
      <c r="P2490" s="6"/>
      <c r="Q2490" s="6"/>
      <c r="R2490" s="6"/>
      <c r="S2490" s="6"/>
      <c r="T2490" s="6"/>
    </row>
    <row r="2491" spans="1:20">
      <c r="A2491" s="6"/>
      <c r="B2491" s="6"/>
      <c r="C2491" s="6"/>
      <c r="D2491" s="6"/>
      <c r="E2491" s="6"/>
      <c r="F2491" s="6"/>
      <c r="G2491" s="6"/>
      <c r="H2491" s="6"/>
      <c r="I2491" s="6"/>
      <c r="J2491" s="6"/>
      <c r="K2491" s="6"/>
      <c r="L2491" s="6">
        <f>IF(A2491="","",IF(H2491="N/A — rationale required",IF(I2491&lt;&gt;"",7,0),IF(H2491="Optimising",6,IF(H2491="Measured",5,IF(H2491="Implemented",4,IF(H2491="Defined",3,IF(H2491="Draft",2,IF(H2491="Gap",1,0))))))))</f>
        <v/>
      </c>
      <c r="M2491" s="6">
        <f>IF(A2491="","",IF(H2491="N/A — rationale required",IF(I2491&lt;&gt;"","Yes","No"),IF(AND(F2491&lt;&gt;"",G2491&lt;&gt;"",J2491&lt;&gt;"",COUNTIFS('Process Definitions'!$B$5:$B$504,A2491,'Process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1" s="6"/>
      <c r="O2491" s="6"/>
      <c r="P2491" s="6"/>
      <c r="Q2491" s="6"/>
      <c r="R2491" s="6"/>
      <c r="S2491" s="6"/>
      <c r="T2491" s="6"/>
    </row>
    <row r="2492" spans="1:20">
      <c r="A2492" s="6"/>
      <c r="B2492" s="6"/>
      <c r="C2492" s="6"/>
      <c r="D2492" s="6"/>
      <c r="E2492" s="6"/>
      <c r="F2492" s="6"/>
      <c r="G2492" s="6"/>
      <c r="H2492" s="6"/>
      <c r="I2492" s="6"/>
      <c r="J2492" s="6"/>
      <c r="K2492" s="6"/>
      <c r="L2492" s="6">
        <f>IF(A2492="","",IF(H2492="N/A — rationale required",IF(I2492&lt;&gt;"",7,0),IF(H2492="Optimising",6,IF(H2492="Measured",5,IF(H2492="Implemented",4,IF(H2492="Defined",3,IF(H2492="Draft",2,IF(H2492="Gap",1,0))))))))</f>
        <v/>
      </c>
      <c r="M2492" s="6">
        <f>IF(A2492="","",IF(H2492="N/A — rationale required",IF(I2492&lt;&gt;"","Yes","No"),IF(AND(F2492&lt;&gt;"",G2492&lt;&gt;"",J2492&lt;&gt;"",COUNTIFS('Process Definitions'!$B$5:$B$504,A2492,'Process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2" s="6"/>
      <c r="O2492" s="6"/>
      <c r="P2492" s="6"/>
      <c r="Q2492" s="6"/>
      <c r="R2492" s="6"/>
      <c r="S2492" s="6"/>
      <c r="T2492" s="6"/>
    </row>
    <row r="2493" spans="1:20">
      <c r="A2493" s="6"/>
      <c r="B2493" s="6"/>
      <c r="C2493" s="6"/>
      <c r="D2493" s="6"/>
      <c r="E2493" s="6"/>
      <c r="F2493" s="6"/>
      <c r="G2493" s="6"/>
      <c r="H2493" s="6"/>
      <c r="I2493" s="6"/>
      <c r="J2493" s="6"/>
      <c r="K2493" s="6"/>
      <c r="L2493" s="6">
        <f>IF(A2493="","",IF(H2493="N/A — rationale required",IF(I2493&lt;&gt;"",7,0),IF(H2493="Optimising",6,IF(H2493="Measured",5,IF(H2493="Implemented",4,IF(H2493="Defined",3,IF(H2493="Draft",2,IF(H2493="Gap",1,0))))))))</f>
        <v/>
      </c>
      <c r="M2493" s="6">
        <f>IF(A2493="","",IF(H2493="N/A — rationale required",IF(I2493&lt;&gt;"","Yes","No"),IF(AND(F2493&lt;&gt;"",G2493&lt;&gt;"",J2493&lt;&gt;"",COUNTIFS('Process Definitions'!$B$5:$B$504,A2493,'Process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3" s="6"/>
      <c r="O2493" s="6"/>
      <c r="P2493" s="6"/>
      <c r="Q2493" s="6"/>
      <c r="R2493" s="6"/>
      <c r="S2493" s="6"/>
      <c r="T2493" s="6"/>
    </row>
    <row r="2494" spans="1:20">
      <c r="A2494" s="6"/>
      <c r="B2494" s="6"/>
      <c r="C2494" s="6"/>
      <c r="D2494" s="6"/>
      <c r="E2494" s="6"/>
      <c r="F2494" s="6"/>
      <c r="G2494" s="6"/>
      <c r="H2494" s="6"/>
      <c r="I2494" s="6"/>
      <c r="J2494" s="6"/>
      <c r="K2494" s="6"/>
      <c r="L2494" s="6">
        <f>IF(A2494="","",IF(H2494="N/A — rationale required",IF(I2494&lt;&gt;"",7,0),IF(H2494="Optimising",6,IF(H2494="Measured",5,IF(H2494="Implemented",4,IF(H2494="Defined",3,IF(H2494="Draft",2,IF(H2494="Gap",1,0))))))))</f>
        <v/>
      </c>
      <c r="M2494" s="6">
        <f>IF(A2494="","",IF(H2494="N/A — rationale required",IF(I2494&lt;&gt;"","Yes","No"),IF(AND(F2494&lt;&gt;"",G2494&lt;&gt;"",J2494&lt;&gt;"",COUNTIFS('Process Definitions'!$B$5:$B$504,A2494,'Process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4" s="6"/>
      <c r="O2494" s="6"/>
      <c r="P2494" s="6"/>
      <c r="Q2494" s="6"/>
      <c r="R2494" s="6"/>
      <c r="S2494" s="6"/>
      <c r="T2494" s="6"/>
    </row>
    <row r="2495" spans="1:20">
      <c r="A2495" s="6"/>
      <c r="B2495" s="6"/>
      <c r="C2495" s="6"/>
      <c r="D2495" s="6"/>
      <c r="E2495" s="6"/>
      <c r="F2495" s="6"/>
      <c r="G2495" s="6"/>
      <c r="H2495" s="6"/>
      <c r="I2495" s="6"/>
      <c r="J2495" s="6"/>
      <c r="K2495" s="6"/>
      <c r="L2495" s="6">
        <f>IF(A2495="","",IF(H2495="N/A — rationale required",IF(I2495&lt;&gt;"",7,0),IF(H2495="Optimising",6,IF(H2495="Measured",5,IF(H2495="Implemented",4,IF(H2495="Defined",3,IF(H2495="Draft",2,IF(H2495="Gap",1,0))))))))</f>
        <v/>
      </c>
      <c r="M2495" s="6">
        <f>IF(A2495="","",IF(H2495="N/A — rationale required",IF(I2495&lt;&gt;"","Yes","No"),IF(AND(F2495&lt;&gt;"",G2495&lt;&gt;"",J2495&lt;&gt;"",COUNTIFS('Process Definitions'!$B$5:$B$504,A2495,'Process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5" s="6"/>
      <c r="O2495" s="6"/>
      <c r="P2495" s="6"/>
      <c r="Q2495" s="6"/>
      <c r="R2495" s="6"/>
      <c r="S2495" s="6"/>
      <c r="T2495" s="6"/>
    </row>
    <row r="2496" spans="1:20">
      <c r="A2496" s="6"/>
      <c r="B2496" s="6"/>
      <c r="C2496" s="6"/>
      <c r="D2496" s="6"/>
      <c r="E2496" s="6"/>
      <c r="F2496" s="6"/>
      <c r="G2496" s="6"/>
      <c r="H2496" s="6"/>
      <c r="I2496" s="6"/>
      <c r="J2496" s="6"/>
      <c r="K2496" s="6"/>
      <c r="L2496" s="6">
        <f>IF(A2496="","",IF(H2496="N/A — rationale required",IF(I2496&lt;&gt;"",7,0),IF(H2496="Optimising",6,IF(H2496="Measured",5,IF(H2496="Implemented",4,IF(H2496="Defined",3,IF(H2496="Draft",2,IF(H2496="Gap",1,0))))))))</f>
        <v/>
      </c>
      <c r="M2496" s="6">
        <f>IF(A2496="","",IF(H2496="N/A — rationale required",IF(I2496&lt;&gt;"","Yes","No"),IF(AND(F2496&lt;&gt;"",G2496&lt;&gt;"",J2496&lt;&gt;"",COUNTIFS('Process Definitions'!$B$5:$B$504,A2496,'Process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6" s="6"/>
      <c r="O2496" s="6"/>
      <c r="P2496" s="6"/>
      <c r="Q2496" s="6"/>
      <c r="R2496" s="6"/>
      <c r="S2496" s="6"/>
      <c r="T2496" s="6"/>
    </row>
    <row r="2497" spans="1:20">
      <c r="A2497" s="6"/>
      <c r="B2497" s="6"/>
      <c r="C2497" s="6"/>
      <c r="D2497" s="6"/>
      <c r="E2497" s="6"/>
      <c r="F2497" s="6"/>
      <c r="G2497" s="6"/>
      <c r="H2497" s="6"/>
      <c r="I2497" s="6"/>
      <c r="J2497" s="6"/>
      <c r="K2497" s="6"/>
      <c r="L2497" s="6">
        <f>IF(A2497="","",IF(H2497="N/A — rationale required",IF(I2497&lt;&gt;"",7,0),IF(H2497="Optimising",6,IF(H2497="Measured",5,IF(H2497="Implemented",4,IF(H2497="Defined",3,IF(H2497="Draft",2,IF(H2497="Gap",1,0))))))))</f>
        <v/>
      </c>
      <c r="M2497" s="6">
        <f>IF(A2497="","",IF(H2497="N/A — rationale required",IF(I2497&lt;&gt;"","Yes","No"),IF(AND(F2497&lt;&gt;"",G2497&lt;&gt;"",J2497&lt;&gt;"",COUNTIFS('Process Definitions'!$B$5:$B$504,A2497,'Process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7" s="6"/>
      <c r="O2497" s="6"/>
      <c r="P2497" s="6"/>
      <c r="Q2497" s="6"/>
      <c r="R2497" s="6"/>
      <c r="S2497" s="6"/>
      <c r="T2497" s="6"/>
    </row>
    <row r="2498" spans="1:20">
      <c r="A2498" s="6"/>
      <c r="B2498" s="6"/>
      <c r="C2498" s="6"/>
      <c r="D2498" s="6"/>
      <c r="E2498" s="6"/>
      <c r="F2498" s="6"/>
      <c r="G2498" s="6"/>
      <c r="H2498" s="6"/>
      <c r="I2498" s="6"/>
      <c r="J2498" s="6"/>
      <c r="K2498" s="6"/>
      <c r="L2498" s="6">
        <f>IF(A2498="","",IF(H2498="N/A — rationale required",IF(I2498&lt;&gt;"",7,0),IF(H2498="Optimising",6,IF(H2498="Measured",5,IF(H2498="Implemented",4,IF(H2498="Defined",3,IF(H2498="Draft",2,IF(H2498="Gap",1,0))))))))</f>
        <v/>
      </c>
      <c r="M2498" s="6">
        <f>IF(A2498="","",IF(H2498="N/A — rationale required",IF(I2498&lt;&gt;"","Yes","No"),IF(AND(F2498&lt;&gt;"",G2498&lt;&gt;"",J2498&lt;&gt;"",COUNTIFS('Process Definitions'!$B$5:$B$504,A2498,'Process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8" s="6"/>
      <c r="O2498" s="6"/>
      <c r="P2498" s="6"/>
      <c r="Q2498" s="6"/>
      <c r="R2498" s="6"/>
      <c r="S2498" s="6"/>
      <c r="T2498" s="6"/>
    </row>
    <row r="2499" spans="1:20">
      <c r="A2499" s="6"/>
      <c r="B2499" s="6"/>
      <c r="C2499" s="6"/>
      <c r="D2499" s="6"/>
      <c r="E2499" s="6"/>
      <c r="F2499" s="6"/>
      <c r="G2499" s="6"/>
      <c r="H2499" s="6"/>
      <c r="I2499" s="6"/>
      <c r="J2499" s="6"/>
      <c r="K2499" s="6"/>
      <c r="L2499" s="6">
        <f>IF(A2499="","",IF(H2499="N/A — rationale required",IF(I2499&lt;&gt;"",7,0),IF(H2499="Optimising",6,IF(H2499="Measured",5,IF(H2499="Implemented",4,IF(H2499="Defined",3,IF(H2499="Draft",2,IF(H2499="Gap",1,0))))))))</f>
        <v/>
      </c>
      <c r="M2499" s="6">
        <f>IF(A2499="","",IF(H2499="N/A — rationale required",IF(I2499&lt;&gt;"","Yes","No"),IF(AND(F2499&lt;&gt;"",G2499&lt;&gt;"",J2499&lt;&gt;"",COUNTIFS('Process Definitions'!$B$5:$B$504,A2499,'Process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499" s="6"/>
      <c r="O2499" s="6"/>
      <c r="P2499" s="6"/>
      <c r="Q2499" s="6"/>
      <c r="R2499" s="6"/>
      <c r="S2499" s="6"/>
      <c r="T2499" s="6"/>
    </row>
    <row r="2500" spans="1:20">
      <c r="A2500" s="6"/>
      <c r="B2500" s="6"/>
      <c r="C2500" s="6"/>
      <c r="D2500" s="6"/>
      <c r="E2500" s="6"/>
      <c r="F2500" s="6"/>
      <c r="G2500" s="6"/>
      <c r="H2500" s="6"/>
      <c r="I2500" s="6"/>
      <c r="J2500" s="6"/>
      <c r="K2500" s="6"/>
      <c r="L2500" s="6">
        <f>IF(A2500="","",IF(H2500="N/A — rationale required",IF(I2500&lt;&gt;"",7,0),IF(H2500="Optimising",6,IF(H2500="Measured",5,IF(H2500="Implemented",4,IF(H2500="Defined",3,IF(H2500="Draft",2,IF(H2500="Gap",1,0))))))))</f>
        <v/>
      </c>
      <c r="M2500" s="6">
        <f>IF(A2500="","",IF(H2500="N/A — rationale required",IF(I2500&lt;&gt;"","Yes","No"),IF(AND(F2500&lt;&gt;"",G2500&lt;&gt;"",J2500&lt;&gt;"",COUNTIFS('Process Definitions'!$B$5:$B$504,A2500,'Process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0" s="6"/>
      <c r="O2500" s="6"/>
      <c r="P2500" s="6"/>
      <c r="Q2500" s="6"/>
      <c r="R2500" s="6"/>
      <c r="S2500" s="6"/>
      <c r="T2500" s="6"/>
    </row>
    <row r="2501" spans="1:20">
      <c r="A2501" s="6"/>
      <c r="B2501" s="6"/>
      <c r="C2501" s="6"/>
      <c r="D2501" s="6"/>
      <c r="E2501" s="6"/>
      <c r="F2501" s="6"/>
      <c r="G2501" s="6"/>
      <c r="H2501" s="6"/>
      <c r="I2501" s="6"/>
      <c r="J2501" s="6"/>
      <c r="K2501" s="6"/>
      <c r="L2501" s="6">
        <f>IF(A2501="","",IF(H2501="N/A — rationale required",IF(I2501&lt;&gt;"",7,0),IF(H2501="Optimising",6,IF(H2501="Measured",5,IF(H2501="Implemented",4,IF(H2501="Defined",3,IF(H2501="Draft",2,IF(H2501="Gap",1,0))))))))</f>
        <v/>
      </c>
      <c r="M2501" s="6">
        <f>IF(A2501="","",IF(H2501="N/A — rationale required",IF(I2501&lt;&gt;"","Yes","No"),IF(AND(F2501&lt;&gt;"",G2501&lt;&gt;"",J2501&lt;&gt;"",COUNTIFS('Process Definitions'!$B$5:$B$504,A2501,'Process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1" s="6"/>
      <c r="O2501" s="6"/>
      <c r="P2501" s="6"/>
      <c r="Q2501" s="6"/>
      <c r="R2501" s="6"/>
      <c r="S2501" s="6"/>
      <c r="T2501" s="6"/>
    </row>
    <row r="2502" spans="1:20">
      <c r="A2502" s="6"/>
      <c r="B2502" s="6"/>
      <c r="C2502" s="6"/>
      <c r="D2502" s="6"/>
      <c r="E2502" s="6"/>
      <c r="F2502" s="6"/>
      <c r="G2502" s="6"/>
      <c r="H2502" s="6"/>
      <c r="I2502" s="6"/>
      <c r="J2502" s="6"/>
      <c r="K2502" s="6"/>
      <c r="L2502" s="6">
        <f>IF(A2502="","",IF(H2502="N/A — rationale required",IF(I2502&lt;&gt;"",7,0),IF(H2502="Optimising",6,IF(H2502="Measured",5,IF(H2502="Implemented",4,IF(H2502="Defined",3,IF(H2502="Draft",2,IF(H2502="Gap",1,0))))))))</f>
        <v/>
      </c>
      <c r="M2502" s="6">
        <f>IF(A2502="","",IF(H2502="N/A — rationale required",IF(I2502&lt;&gt;"","Yes","No"),IF(AND(F2502&lt;&gt;"",G2502&lt;&gt;"",J2502&lt;&gt;"",COUNTIFS('Process Definitions'!$B$5:$B$504,A2502,'Process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2" s="6"/>
      <c r="O2502" s="6"/>
      <c r="P2502" s="6"/>
      <c r="Q2502" s="6"/>
      <c r="R2502" s="6"/>
      <c r="S2502" s="6"/>
      <c r="T2502" s="6"/>
    </row>
    <row r="2503" spans="1:20">
      <c r="A2503" s="6"/>
      <c r="B2503" s="6"/>
      <c r="C2503" s="6"/>
      <c r="D2503" s="6"/>
      <c r="E2503" s="6"/>
      <c r="F2503" s="6"/>
      <c r="G2503" s="6"/>
      <c r="H2503" s="6"/>
      <c r="I2503" s="6"/>
      <c r="J2503" s="6"/>
      <c r="K2503" s="6"/>
      <c r="L2503" s="6">
        <f>IF(A2503="","",IF(H2503="N/A — rationale required",IF(I2503&lt;&gt;"",7,0),IF(H2503="Optimising",6,IF(H2503="Measured",5,IF(H2503="Implemented",4,IF(H2503="Defined",3,IF(H2503="Draft",2,IF(H2503="Gap",1,0))))))))</f>
        <v/>
      </c>
      <c r="M2503" s="6">
        <f>IF(A2503="","",IF(H2503="N/A — rationale required",IF(I2503&lt;&gt;"","Yes","No"),IF(AND(F2503&lt;&gt;"",G2503&lt;&gt;"",J2503&lt;&gt;"",COUNTIFS('Process Definitions'!$B$5:$B$504,A2503,'Process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3" s="6"/>
      <c r="O2503" s="6"/>
      <c r="P2503" s="6"/>
      <c r="Q2503" s="6"/>
      <c r="R2503" s="6"/>
      <c r="S2503" s="6"/>
      <c r="T2503" s="6"/>
    </row>
    <row r="2504" spans="1:20">
      <c r="A2504" s="6"/>
      <c r="B2504" s="6"/>
      <c r="C2504" s="6"/>
      <c r="D2504" s="6"/>
      <c r="E2504" s="6"/>
      <c r="F2504" s="6"/>
      <c r="G2504" s="6"/>
      <c r="H2504" s="6"/>
      <c r="I2504" s="6"/>
      <c r="J2504" s="6"/>
      <c r="K2504" s="6"/>
      <c r="L2504" s="6">
        <f>IF(A2504="","",IF(H2504="N/A — rationale required",IF(I2504&lt;&gt;"",7,0),IF(H2504="Optimising",6,IF(H2504="Measured",5,IF(H2504="Implemented",4,IF(H2504="Defined",3,IF(H2504="Draft",2,IF(H2504="Gap",1,0))))))))</f>
        <v/>
      </c>
      <c r="M2504" s="6">
        <f>IF(A2504="","",IF(H2504="N/A — rationale required",IF(I2504&lt;&gt;"","Yes","No"),IF(AND(F2504&lt;&gt;"",G2504&lt;&gt;"",J2504&lt;&gt;"",COUNTIFS('Process Definitions'!$B$5:$B$504,A2504,'Process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4" s="6"/>
      <c r="O2504" s="6"/>
      <c r="P2504" s="6"/>
      <c r="Q2504" s="6"/>
      <c r="R2504" s="6"/>
      <c r="S2504" s="6"/>
      <c r="T2504" s="6"/>
    </row>
    <row r="2505" spans="1:20">
      <c r="A2505" s="6"/>
      <c r="B2505" s="6"/>
      <c r="C2505" s="6"/>
      <c r="D2505" s="6"/>
      <c r="E2505" s="6"/>
      <c r="F2505" s="6"/>
      <c r="G2505" s="6"/>
      <c r="H2505" s="6"/>
      <c r="I2505" s="6"/>
      <c r="J2505" s="6"/>
      <c r="K2505" s="6"/>
      <c r="L2505" s="6">
        <f>IF(A2505="","",IF(H2505="N/A — rationale required",IF(I2505&lt;&gt;"",7,0),IF(H2505="Optimising",6,IF(H2505="Measured",5,IF(H2505="Implemented",4,IF(H2505="Defined",3,IF(H2505="Draft",2,IF(H2505="Gap",1,0))))))))</f>
        <v/>
      </c>
      <c r="M2505" s="6">
        <f>IF(A2505="","",IF(H2505="N/A — rationale required",IF(I2505&lt;&gt;"","Yes","No"),IF(AND(F2505&lt;&gt;"",G2505&lt;&gt;"",J2505&lt;&gt;"",COUNTIFS('Process Definitions'!$B$5:$B$504,A2505,'Process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5" s="6"/>
      <c r="O2505" s="6"/>
      <c r="P2505" s="6"/>
      <c r="Q2505" s="6"/>
      <c r="R2505" s="6"/>
      <c r="S2505" s="6"/>
      <c r="T2505" s="6"/>
    </row>
    <row r="2506" spans="1:20">
      <c r="A2506" s="6"/>
      <c r="B2506" s="6"/>
      <c r="C2506" s="6"/>
      <c r="D2506" s="6"/>
      <c r="E2506" s="6"/>
      <c r="F2506" s="6"/>
      <c r="G2506" s="6"/>
      <c r="H2506" s="6"/>
      <c r="I2506" s="6"/>
      <c r="J2506" s="6"/>
      <c r="K2506" s="6"/>
      <c r="L2506" s="6">
        <f>IF(A2506="","",IF(H2506="N/A — rationale required",IF(I2506&lt;&gt;"",7,0),IF(H2506="Optimising",6,IF(H2506="Measured",5,IF(H2506="Implemented",4,IF(H2506="Defined",3,IF(H2506="Draft",2,IF(H2506="Gap",1,0))))))))</f>
        <v/>
      </c>
      <c r="M2506" s="6">
        <f>IF(A2506="","",IF(H2506="N/A — rationale required",IF(I2506&lt;&gt;"","Yes","No"),IF(AND(F2506&lt;&gt;"",G2506&lt;&gt;"",J2506&lt;&gt;"",COUNTIFS('Process Definitions'!$B$5:$B$504,A2506,'Process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6" s="6"/>
      <c r="O2506" s="6"/>
      <c r="P2506" s="6"/>
      <c r="Q2506" s="6"/>
      <c r="R2506" s="6"/>
      <c r="S2506" s="6"/>
      <c r="T2506" s="6"/>
    </row>
    <row r="2507" spans="1:20">
      <c r="A2507" s="6"/>
      <c r="B2507" s="6"/>
      <c r="C2507" s="6"/>
      <c r="D2507" s="6"/>
      <c r="E2507" s="6"/>
      <c r="F2507" s="6"/>
      <c r="G2507" s="6"/>
      <c r="H2507" s="6"/>
      <c r="I2507" s="6"/>
      <c r="J2507" s="6"/>
      <c r="K2507" s="6"/>
      <c r="L2507" s="6">
        <f>IF(A2507="","",IF(H2507="N/A — rationale required",IF(I2507&lt;&gt;"",7,0),IF(H2507="Optimising",6,IF(H2507="Measured",5,IF(H2507="Implemented",4,IF(H2507="Defined",3,IF(H2507="Draft",2,IF(H2507="Gap",1,0))))))))</f>
        <v/>
      </c>
      <c r="M2507" s="6">
        <f>IF(A2507="","",IF(H2507="N/A — rationale required",IF(I2507&lt;&gt;"","Yes","No"),IF(AND(F2507&lt;&gt;"",G2507&lt;&gt;"",J2507&lt;&gt;"",COUNTIFS('Process Definitions'!$B$5:$B$504,A2507,'Process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7" s="6"/>
      <c r="O2507" s="6"/>
      <c r="P2507" s="6"/>
      <c r="Q2507" s="6"/>
      <c r="R2507" s="6"/>
      <c r="S2507" s="6"/>
      <c r="T2507" s="6"/>
    </row>
    <row r="2508" spans="1:20">
      <c r="A2508" s="6"/>
      <c r="B2508" s="6"/>
      <c r="C2508" s="6"/>
      <c r="D2508" s="6"/>
      <c r="E2508" s="6"/>
      <c r="F2508" s="6"/>
      <c r="G2508" s="6"/>
      <c r="H2508" s="6"/>
      <c r="I2508" s="6"/>
      <c r="J2508" s="6"/>
      <c r="K2508" s="6"/>
      <c r="L2508" s="6">
        <f>IF(A2508="","",IF(H2508="N/A — rationale required",IF(I2508&lt;&gt;"",7,0),IF(H2508="Optimising",6,IF(H2508="Measured",5,IF(H2508="Implemented",4,IF(H2508="Defined",3,IF(H2508="Draft",2,IF(H2508="Gap",1,0))))))))</f>
        <v/>
      </c>
      <c r="M2508" s="6">
        <f>IF(A2508="","",IF(H2508="N/A — rationale required",IF(I2508&lt;&gt;"","Yes","No"),IF(AND(F2508&lt;&gt;"",G2508&lt;&gt;"",J2508&lt;&gt;"",COUNTIFS('Process Definitions'!$B$5:$B$504,A2508,'Process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8" s="6"/>
      <c r="O2508" s="6"/>
      <c r="P2508" s="6"/>
      <c r="Q2508" s="6"/>
      <c r="R2508" s="6"/>
      <c r="S2508" s="6"/>
      <c r="T2508" s="6"/>
    </row>
    <row r="2509" spans="1:20">
      <c r="A2509" s="6"/>
      <c r="B2509" s="6"/>
      <c r="C2509" s="6"/>
      <c r="D2509" s="6"/>
      <c r="E2509" s="6"/>
      <c r="F2509" s="6"/>
      <c r="G2509" s="6"/>
      <c r="H2509" s="6"/>
      <c r="I2509" s="6"/>
      <c r="J2509" s="6"/>
      <c r="K2509" s="6"/>
      <c r="L2509" s="6">
        <f>IF(A2509="","",IF(H2509="N/A — rationale required",IF(I2509&lt;&gt;"",7,0),IF(H2509="Optimising",6,IF(H2509="Measured",5,IF(H2509="Implemented",4,IF(H2509="Defined",3,IF(H2509="Draft",2,IF(H2509="Gap",1,0))))))))</f>
        <v/>
      </c>
      <c r="M2509" s="6">
        <f>IF(A2509="","",IF(H2509="N/A — rationale required",IF(I2509&lt;&gt;"","Yes","No"),IF(AND(F2509&lt;&gt;"",G2509&lt;&gt;"",J2509&lt;&gt;"",COUNTIFS('Process Definitions'!$B$5:$B$504,A2509,'Process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09" s="6"/>
      <c r="O2509" s="6"/>
      <c r="P2509" s="6"/>
      <c r="Q2509" s="6"/>
      <c r="R2509" s="6"/>
      <c r="S2509" s="6"/>
      <c r="T2509" s="6"/>
    </row>
    <row r="2510" spans="1:20">
      <c r="A2510" s="6"/>
      <c r="B2510" s="6"/>
      <c r="C2510" s="6"/>
      <c r="D2510" s="6"/>
      <c r="E2510" s="6"/>
      <c r="F2510" s="6"/>
      <c r="G2510" s="6"/>
      <c r="H2510" s="6"/>
      <c r="I2510" s="6"/>
      <c r="J2510" s="6"/>
      <c r="K2510" s="6"/>
      <c r="L2510" s="6">
        <f>IF(A2510="","",IF(H2510="N/A — rationale required",IF(I2510&lt;&gt;"",7,0),IF(H2510="Optimising",6,IF(H2510="Measured",5,IF(H2510="Implemented",4,IF(H2510="Defined",3,IF(H2510="Draft",2,IF(H2510="Gap",1,0))))))))</f>
        <v/>
      </c>
      <c r="M2510" s="6">
        <f>IF(A2510="","",IF(H2510="N/A — rationale required",IF(I2510&lt;&gt;"","Yes","No"),IF(AND(F2510&lt;&gt;"",G2510&lt;&gt;"",J2510&lt;&gt;"",COUNTIFS('Process Definitions'!$B$5:$B$504,A2510,'Process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0" s="6"/>
      <c r="O2510" s="6"/>
      <c r="P2510" s="6"/>
      <c r="Q2510" s="6"/>
      <c r="R2510" s="6"/>
      <c r="S2510" s="6"/>
      <c r="T2510" s="6"/>
    </row>
    <row r="2511" spans="1:20">
      <c r="A2511" s="6"/>
      <c r="B2511" s="6"/>
      <c r="C2511" s="6"/>
      <c r="D2511" s="6"/>
      <c r="E2511" s="6"/>
      <c r="F2511" s="6"/>
      <c r="G2511" s="6"/>
      <c r="H2511" s="6"/>
      <c r="I2511" s="6"/>
      <c r="J2511" s="6"/>
      <c r="K2511" s="6"/>
      <c r="L2511" s="6">
        <f>IF(A2511="","",IF(H2511="N/A — rationale required",IF(I2511&lt;&gt;"",7,0),IF(H2511="Optimising",6,IF(H2511="Measured",5,IF(H2511="Implemented",4,IF(H2511="Defined",3,IF(H2511="Draft",2,IF(H2511="Gap",1,0))))))))</f>
        <v/>
      </c>
      <c r="M2511" s="6">
        <f>IF(A2511="","",IF(H2511="N/A — rationale required",IF(I2511&lt;&gt;"","Yes","No"),IF(AND(F2511&lt;&gt;"",G2511&lt;&gt;"",J2511&lt;&gt;"",COUNTIFS('Process Definitions'!$B$5:$B$504,A2511,'Process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1" s="6"/>
      <c r="O2511" s="6"/>
      <c r="P2511" s="6"/>
      <c r="Q2511" s="6"/>
      <c r="R2511" s="6"/>
      <c r="S2511" s="6"/>
      <c r="T2511" s="6"/>
    </row>
    <row r="2512" spans="1:20">
      <c r="A2512" s="6"/>
      <c r="B2512" s="6"/>
      <c r="C2512" s="6"/>
      <c r="D2512" s="6"/>
      <c r="E2512" s="6"/>
      <c r="F2512" s="6"/>
      <c r="G2512" s="6"/>
      <c r="H2512" s="6"/>
      <c r="I2512" s="6"/>
      <c r="J2512" s="6"/>
      <c r="K2512" s="6"/>
      <c r="L2512" s="6">
        <f>IF(A2512="","",IF(H2512="N/A — rationale required",IF(I2512&lt;&gt;"",7,0),IF(H2512="Optimising",6,IF(H2512="Measured",5,IF(H2512="Implemented",4,IF(H2512="Defined",3,IF(H2512="Draft",2,IF(H2512="Gap",1,0))))))))</f>
        <v/>
      </c>
      <c r="M2512" s="6">
        <f>IF(A2512="","",IF(H2512="N/A — rationale required",IF(I2512&lt;&gt;"","Yes","No"),IF(AND(F2512&lt;&gt;"",G2512&lt;&gt;"",J2512&lt;&gt;"",COUNTIFS('Process Definitions'!$B$5:$B$504,A2512,'Process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2" s="6"/>
      <c r="O2512" s="6"/>
      <c r="P2512" s="6"/>
      <c r="Q2512" s="6"/>
      <c r="R2512" s="6"/>
      <c r="S2512" s="6"/>
      <c r="T2512" s="6"/>
    </row>
    <row r="2513" spans="1:20">
      <c r="A2513" s="6"/>
      <c r="B2513" s="6"/>
      <c r="C2513" s="6"/>
      <c r="D2513" s="6"/>
      <c r="E2513" s="6"/>
      <c r="F2513" s="6"/>
      <c r="G2513" s="6"/>
      <c r="H2513" s="6"/>
      <c r="I2513" s="6"/>
      <c r="J2513" s="6"/>
      <c r="K2513" s="6"/>
      <c r="L2513" s="6">
        <f>IF(A2513="","",IF(H2513="N/A — rationale required",IF(I2513&lt;&gt;"",7,0),IF(H2513="Optimising",6,IF(H2513="Measured",5,IF(H2513="Implemented",4,IF(H2513="Defined",3,IF(H2513="Draft",2,IF(H2513="Gap",1,0))))))))</f>
        <v/>
      </c>
      <c r="M2513" s="6">
        <f>IF(A2513="","",IF(H2513="N/A — rationale required",IF(I2513&lt;&gt;"","Yes","No"),IF(AND(F2513&lt;&gt;"",G2513&lt;&gt;"",J2513&lt;&gt;"",COUNTIFS('Process Definitions'!$B$5:$B$504,A2513,'Process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3" s="6"/>
      <c r="O2513" s="6"/>
      <c r="P2513" s="6"/>
      <c r="Q2513" s="6"/>
      <c r="R2513" s="6"/>
      <c r="S2513" s="6"/>
      <c r="T2513" s="6"/>
    </row>
    <row r="2514" spans="1:20">
      <c r="A2514" s="6"/>
      <c r="B2514" s="6"/>
      <c r="C2514" s="6"/>
      <c r="D2514" s="6"/>
      <c r="E2514" s="6"/>
      <c r="F2514" s="6"/>
      <c r="G2514" s="6"/>
      <c r="H2514" s="6"/>
      <c r="I2514" s="6"/>
      <c r="J2514" s="6"/>
      <c r="K2514" s="6"/>
      <c r="L2514" s="6">
        <f>IF(A2514="","",IF(H2514="N/A — rationale required",IF(I2514&lt;&gt;"",7,0),IF(H2514="Optimising",6,IF(H2514="Measured",5,IF(H2514="Implemented",4,IF(H2514="Defined",3,IF(H2514="Draft",2,IF(H2514="Gap",1,0))))))))</f>
        <v/>
      </c>
      <c r="M2514" s="6">
        <f>IF(A2514="","",IF(H2514="N/A — rationale required",IF(I2514&lt;&gt;"","Yes","No"),IF(AND(F2514&lt;&gt;"",G2514&lt;&gt;"",J2514&lt;&gt;"",COUNTIFS('Process Definitions'!$B$5:$B$504,A2514,'Process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4" s="6"/>
      <c r="O2514" s="6"/>
      <c r="P2514" s="6"/>
      <c r="Q2514" s="6"/>
      <c r="R2514" s="6"/>
      <c r="S2514" s="6"/>
      <c r="T2514" s="6"/>
    </row>
    <row r="2515" spans="1:20">
      <c r="A2515" s="6"/>
      <c r="B2515" s="6"/>
      <c r="C2515" s="6"/>
      <c r="D2515" s="6"/>
      <c r="E2515" s="6"/>
      <c r="F2515" s="6"/>
      <c r="G2515" s="6"/>
      <c r="H2515" s="6"/>
      <c r="I2515" s="6"/>
      <c r="J2515" s="6"/>
      <c r="K2515" s="6"/>
      <c r="L2515" s="6">
        <f>IF(A2515="","",IF(H2515="N/A — rationale required",IF(I2515&lt;&gt;"",7,0),IF(H2515="Optimising",6,IF(H2515="Measured",5,IF(H2515="Implemented",4,IF(H2515="Defined",3,IF(H2515="Draft",2,IF(H2515="Gap",1,0))))))))</f>
        <v/>
      </c>
      <c r="M2515" s="6">
        <f>IF(A2515="","",IF(H2515="N/A — rationale required",IF(I2515&lt;&gt;"","Yes","No"),IF(AND(F2515&lt;&gt;"",G2515&lt;&gt;"",J2515&lt;&gt;"",COUNTIFS('Process Definitions'!$B$5:$B$504,A2515,'Process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5" s="6"/>
      <c r="O2515" s="6"/>
      <c r="P2515" s="6"/>
      <c r="Q2515" s="6"/>
      <c r="R2515" s="6"/>
      <c r="S2515" s="6"/>
      <c r="T2515" s="6"/>
    </row>
    <row r="2516" spans="1:20">
      <c r="A2516" s="6"/>
      <c r="B2516" s="6"/>
      <c r="C2516" s="6"/>
      <c r="D2516" s="6"/>
      <c r="E2516" s="6"/>
      <c r="F2516" s="6"/>
      <c r="G2516" s="6"/>
      <c r="H2516" s="6"/>
      <c r="I2516" s="6"/>
      <c r="J2516" s="6"/>
      <c r="K2516" s="6"/>
      <c r="L2516" s="6">
        <f>IF(A2516="","",IF(H2516="N/A — rationale required",IF(I2516&lt;&gt;"",7,0),IF(H2516="Optimising",6,IF(H2516="Measured",5,IF(H2516="Implemented",4,IF(H2516="Defined",3,IF(H2516="Draft",2,IF(H2516="Gap",1,0))))))))</f>
        <v/>
      </c>
      <c r="M2516" s="6">
        <f>IF(A2516="","",IF(H2516="N/A — rationale required",IF(I2516&lt;&gt;"","Yes","No"),IF(AND(F2516&lt;&gt;"",G2516&lt;&gt;"",J2516&lt;&gt;"",COUNTIFS('Process Definitions'!$B$5:$B$504,A2516,'Process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6" s="6"/>
      <c r="O2516" s="6"/>
      <c r="P2516" s="6"/>
      <c r="Q2516" s="6"/>
      <c r="R2516" s="6"/>
      <c r="S2516" s="6"/>
      <c r="T2516" s="6"/>
    </row>
    <row r="2517" spans="1:20">
      <c r="A2517" s="6"/>
      <c r="B2517" s="6"/>
      <c r="C2517" s="6"/>
      <c r="D2517" s="6"/>
      <c r="E2517" s="6"/>
      <c r="F2517" s="6"/>
      <c r="G2517" s="6"/>
      <c r="H2517" s="6"/>
      <c r="I2517" s="6"/>
      <c r="J2517" s="6"/>
      <c r="K2517" s="6"/>
      <c r="L2517" s="6">
        <f>IF(A2517="","",IF(H2517="N/A — rationale required",IF(I2517&lt;&gt;"",7,0),IF(H2517="Optimising",6,IF(H2517="Measured",5,IF(H2517="Implemented",4,IF(H2517="Defined",3,IF(H2517="Draft",2,IF(H2517="Gap",1,0))))))))</f>
        <v/>
      </c>
      <c r="M2517" s="6">
        <f>IF(A2517="","",IF(H2517="N/A — rationale required",IF(I2517&lt;&gt;"","Yes","No"),IF(AND(F2517&lt;&gt;"",G2517&lt;&gt;"",J2517&lt;&gt;"",COUNTIFS('Process Definitions'!$B$5:$B$504,A2517,'Process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7" s="6"/>
      <c r="O2517" s="6"/>
      <c r="P2517" s="6"/>
      <c r="Q2517" s="6"/>
      <c r="R2517" s="6"/>
      <c r="S2517" s="6"/>
      <c r="T2517" s="6"/>
    </row>
    <row r="2518" spans="1:20">
      <c r="A2518" s="6"/>
      <c r="B2518" s="6"/>
      <c r="C2518" s="6"/>
      <c r="D2518" s="6"/>
      <c r="E2518" s="6"/>
      <c r="F2518" s="6"/>
      <c r="G2518" s="6"/>
      <c r="H2518" s="6"/>
      <c r="I2518" s="6"/>
      <c r="J2518" s="6"/>
      <c r="K2518" s="6"/>
      <c r="L2518" s="6">
        <f>IF(A2518="","",IF(H2518="N/A — rationale required",IF(I2518&lt;&gt;"",7,0),IF(H2518="Optimising",6,IF(H2518="Measured",5,IF(H2518="Implemented",4,IF(H2518="Defined",3,IF(H2518="Draft",2,IF(H2518="Gap",1,0))))))))</f>
        <v/>
      </c>
      <c r="M2518" s="6">
        <f>IF(A2518="","",IF(H2518="N/A — rationale required",IF(I2518&lt;&gt;"","Yes","No"),IF(AND(F2518&lt;&gt;"",G2518&lt;&gt;"",J2518&lt;&gt;"",COUNTIFS('Process Definitions'!$B$5:$B$504,A2518,'Process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8" s="6"/>
      <c r="O2518" s="6"/>
      <c r="P2518" s="6"/>
      <c r="Q2518" s="6"/>
      <c r="R2518" s="6"/>
      <c r="S2518" s="6"/>
      <c r="T2518" s="6"/>
    </row>
    <row r="2519" spans="1:20">
      <c r="A2519" s="6"/>
      <c r="B2519" s="6"/>
      <c r="C2519" s="6"/>
      <c r="D2519" s="6"/>
      <c r="E2519" s="6"/>
      <c r="F2519" s="6"/>
      <c r="G2519" s="6"/>
      <c r="H2519" s="6"/>
      <c r="I2519" s="6"/>
      <c r="J2519" s="6"/>
      <c r="K2519" s="6"/>
      <c r="L2519" s="6">
        <f>IF(A2519="","",IF(H2519="N/A — rationale required",IF(I2519&lt;&gt;"",7,0),IF(H2519="Optimising",6,IF(H2519="Measured",5,IF(H2519="Implemented",4,IF(H2519="Defined",3,IF(H2519="Draft",2,IF(H2519="Gap",1,0))))))))</f>
        <v/>
      </c>
      <c r="M2519" s="6">
        <f>IF(A2519="","",IF(H2519="N/A — rationale required",IF(I2519&lt;&gt;"","Yes","No"),IF(AND(F2519&lt;&gt;"",G2519&lt;&gt;"",J2519&lt;&gt;"",COUNTIFS('Process Definitions'!$B$5:$B$504,A2519,'Process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19" s="6"/>
      <c r="O2519" s="6"/>
      <c r="P2519" s="6"/>
      <c r="Q2519" s="6"/>
      <c r="R2519" s="6"/>
      <c r="S2519" s="6"/>
      <c r="T2519" s="6"/>
    </row>
    <row r="2520" spans="1:20">
      <c r="A2520" s="6"/>
      <c r="B2520" s="6"/>
      <c r="C2520" s="6"/>
      <c r="D2520" s="6"/>
      <c r="E2520" s="6"/>
      <c r="F2520" s="6"/>
      <c r="G2520" s="6"/>
      <c r="H2520" s="6"/>
      <c r="I2520" s="6"/>
      <c r="J2520" s="6"/>
      <c r="K2520" s="6"/>
      <c r="L2520" s="6">
        <f>IF(A2520="","",IF(H2520="N/A — rationale required",IF(I2520&lt;&gt;"",7,0),IF(H2520="Optimising",6,IF(H2520="Measured",5,IF(H2520="Implemented",4,IF(H2520="Defined",3,IF(H2520="Draft",2,IF(H2520="Gap",1,0))))))))</f>
        <v/>
      </c>
      <c r="M2520" s="6">
        <f>IF(A2520="","",IF(H2520="N/A — rationale required",IF(I2520&lt;&gt;"","Yes","No"),IF(AND(F2520&lt;&gt;"",G2520&lt;&gt;"",J2520&lt;&gt;"",COUNTIFS('Process Definitions'!$B$5:$B$504,A2520,'Process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0" s="6"/>
      <c r="O2520" s="6"/>
      <c r="P2520" s="6"/>
      <c r="Q2520" s="6"/>
      <c r="R2520" s="6"/>
      <c r="S2520" s="6"/>
      <c r="T2520" s="6"/>
    </row>
    <row r="2521" spans="1:20">
      <c r="A2521" s="6"/>
      <c r="B2521" s="6"/>
      <c r="C2521" s="6"/>
      <c r="D2521" s="6"/>
      <c r="E2521" s="6"/>
      <c r="F2521" s="6"/>
      <c r="G2521" s="6"/>
      <c r="H2521" s="6"/>
      <c r="I2521" s="6"/>
      <c r="J2521" s="6"/>
      <c r="K2521" s="6"/>
      <c r="L2521" s="6">
        <f>IF(A2521="","",IF(H2521="N/A — rationale required",IF(I2521&lt;&gt;"",7,0),IF(H2521="Optimising",6,IF(H2521="Measured",5,IF(H2521="Implemented",4,IF(H2521="Defined",3,IF(H2521="Draft",2,IF(H2521="Gap",1,0))))))))</f>
        <v/>
      </c>
      <c r="M2521" s="6">
        <f>IF(A2521="","",IF(H2521="N/A — rationale required",IF(I2521&lt;&gt;"","Yes","No"),IF(AND(F2521&lt;&gt;"",G2521&lt;&gt;"",J2521&lt;&gt;"",COUNTIFS('Process Definitions'!$B$5:$B$504,A2521,'Process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1" s="6"/>
      <c r="O2521" s="6"/>
      <c r="P2521" s="6"/>
      <c r="Q2521" s="6"/>
      <c r="R2521" s="6"/>
      <c r="S2521" s="6"/>
      <c r="T2521" s="6"/>
    </row>
    <row r="2522" spans="1:20">
      <c r="A2522" s="6"/>
      <c r="B2522" s="6"/>
      <c r="C2522" s="6"/>
      <c r="D2522" s="6"/>
      <c r="E2522" s="6"/>
      <c r="F2522" s="6"/>
      <c r="G2522" s="6"/>
      <c r="H2522" s="6"/>
      <c r="I2522" s="6"/>
      <c r="J2522" s="6"/>
      <c r="K2522" s="6"/>
      <c r="L2522" s="6">
        <f>IF(A2522="","",IF(H2522="N/A — rationale required",IF(I2522&lt;&gt;"",7,0),IF(H2522="Optimising",6,IF(H2522="Measured",5,IF(H2522="Implemented",4,IF(H2522="Defined",3,IF(H2522="Draft",2,IF(H2522="Gap",1,0))))))))</f>
        <v/>
      </c>
      <c r="M2522" s="6">
        <f>IF(A2522="","",IF(H2522="N/A — rationale required",IF(I2522&lt;&gt;"","Yes","No"),IF(AND(F2522&lt;&gt;"",G2522&lt;&gt;"",J2522&lt;&gt;"",COUNTIFS('Process Definitions'!$B$5:$B$504,A2522,'Process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2" s="6"/>
      <c r="O2522" s="6"/>
      <c r="P2522" s="6"/>
      <c r="Q2522" s="6"/>
      <c r="R2522" s="6"/>
      <c r="S2522" s="6"/>
      <c r="T2522" s="6"/>
    </row>
    <row r="2523" spans="1:20">
      <c r="A2523" s="6"/>
      <c r="B2523" s="6"/>
      <c r="C2523" s="6"/>
      <c r="D2523" s="6"/>
      <c r="E2523" s="6"/>
      <c r="F2523" s="6"/>
      <c r="G2523" s="6"/>
      <c r="H2523" s="6"/>
      <c r="I2523" s="6"/>
      <c r="J2523" s="6"/>
      <c r="K2523" s="6"/>
      <c r="L2523" s="6">
        <f>IF(A2523="","",IF(H2523="N/A — rationale required",IF(I2523&lt;&gt;"",7,0),IF(H2523="Optimising",6,IF(H2523="Measured",5,IF(H2523="Implemented",4,IF(H2523="Defined",3,IF(H2523="Draft",2,IF(H2523="Gap",1,0))))))))</f>
        <v/>
      </c>
      <c r="M2523" s="6">
        <f>IF(A2523="","",IF(H2523="N/A — rationale required",IF(I2523&lt;&gt;"","Yes","No"),IF(AND(F2523&lt;&gt;"",G2523&lt;&gt;"",J2523&lt;&gt;"",COUNTIFS('Process Definitions'!$B$5:$B$504,A2523,'Process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3" s="6"/>
      <c r="O2523" s="6"/>
      <c r="P2523" s="6"/>
      <c r="Q2523" s="6"/>
      <c r="R2523" s="6"/>
      <c r="S2523" s="6"/>
      <c r="T2523" s="6"/>
    </row>
    <row r="2524" spans="1:20">
      <c r="A2524" s="6"/>
      <c r="B2524" s="6"/>
      <c r="C2524" s="6"/>
      <c r="D2524" s="6"/>
      <c r="E2524" s="6"/>
      <c r="F2524" s="6"/>
      <c r="G2524" s="6"/>
      <c r="H2524" s="6"/>
      <c r="I2524" s="6"/>
      <c r="J2524" s="6"/>
      <c r="K2524" s="6"/>
      <c r="L2524" s="6">
        <f>IF(A2524="","",IF(H2524="N/A — rationale required",IF(I2524&lt;&gt;"",7,0),IF(H2524="Optimising",6,IF(H2524="Measured",5,IF(H2524="Implemented",4,IF(H2524="Defined",3,IF(H2524="Draft",2,IF(H2524="Gap",1,0))))))))</f>
        <v/>
      </c>
      <c r="M2524" s="6">
        <f>IF(A2524="","",IF(H2524="N/A — rationale required",IF(I2524&lt;&gt;"","Yes","No"),IF(AND(F2524&lt;&gt;"",G2524&lt;&gt;"",J2524&lt;&gt;"",COUNTIFS('Process Definitions'!$B$5:$B$504,A2524,'Process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4" s="6"/>
      <c r="O2524" s="6"/>
      <c r="P2524" s="6"/>
      <c r="Q2524" s="6"/>
      <c r="R2524" s="6"/>
      <c r="S2524" s="6"/>
      <c r="T2524" s="6"/>
    </row>
    <row r="2525" spans="1:20">
      <c r="A2525" s="6"/>
      <c r="B2525" s="6"/>
      <c r="C2525" s="6"/>
      <c r="D2525" s="6"/>
      <c r="E2525" s="6"/>
      <c r="F2525" s="6"/>
      <c r="G2525" s="6"/>
      <c r="H2525" s="6"/>
      <c r="I2525" s="6"/>
      <c r="J2525" s="6"/>
      <c r="K2525" s="6"/>
      <c r="L2525" s="6">
        <f>IF(A2525="","",IF(H2525="N/A — rationale required",IF(I2525&lt;&gt;"",7,0),IF(H2525="Optimising",6,IF(H2525="Measured",5,IF(H2525="Implemented",4,IF(H2525="Defined",3,IF(H2525="Draft",2,IF(H2525="Gap",1,0))))))))</f>
        <v/>
      </c>
      <c r="M2525" s="6">
        <f>IF(A2525="","",IF(H2525="N/A — rationale required",IF(I2525&lt;&gt;"","Yes","No"),IF(AND(F2525&lt;&gt;"",G2525&lt;&gt;"",J2525&lt;&gt;"",COUNTIFS('Process Definitions'!$B$5:$B$504,A2525,'Process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5" s="6"/>
      <c r="O2525" s="6"/>
      <c r="P2525" s="6"/>
      <c r="Q2525" s="6"/>
      <c r="R2525" s="6"/>
      <c r="S2525" s="6"/>
      <c r="T2525" s="6"/>
    </row>
    <row r="2526" spans="1:20">
      <c r="A2526" s="6"/>
      <c r="B2526" s="6"/>
      <c r="C2526" s="6"/>
      <c r="D2526" s="6"/>
      <c r="E2526" s="6"/>
      <c r="F2526" s="6"/>
      <c r="G2526" s="6"/>
      <c r="H2526" s="6"/>
      <c r="I2526" s="6"/>
      <c r="J2526" s="6"/>
      <c r="K2526" s="6"/>
      <c r="L2526" s="6">
        <f>IF(A2526="","",IF(H2526="N/A — rationale required",IF(I2526&lt;&gt;"",7,0),IF(H2526="Optimising",6,IF(H2526="Measured",5,IF(H2526="Implemented",4,IF(H2526="Defined",3,IF(H2526="Draft",2,IF(H2526="Gap",1,0))))))))</f>
        <v/>
      </c>
      <c r="M2526" s="6">
        <f>IF(A2526="","",IF(H2526="N/A — rationale required",IF(I2526&lt;&gt;"","Yes","No"),IF(AND(F2526&lt;&gt;"",G2526&lt;&gt;"",J2526&lt;&gt;"",COUNTIFS('Process Definitions'!$B$5:$B$504,A2526,'Process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6" s="6"/>
      <c r="O2526" s="6"/>
      <c r="P2526" s="6"/>
      <c r="Q2526" s="6"/>
      <c r="R2526" s="6"/>
      <c r="S2526" s="6"/>
      <c r="T2526" s="6"/>
    </row>
    <row r="2527" spans="1:20">
      <c r="A2527" s="6"/>
      <c r="B2527" s="6"/>
      <c r="C2527" s="6"/>
      <c r="D2527" s="6"/>
      <c r="E2527" s="6"/>
      <c r="F2527" s="6"/>
      <c r="G2527" s="6"/>
      <c r="H2527" s="6"/>
      <c r="I2527" s="6"/>
      <c r="J2527" s="6"/>
      <c r="K2527" s="6"/>
      <c r="L2527" s="6">
        <f>IF(A2527="","",IF(H2527="N/A — rationale required",IF(I2527&lt;&gt;"",7,0),IF(H2527="Optimising",6,IF(H2527="Measured",5,IF(H2527="Implemented",4,IF(H2527="Defined",3,IF(H2527="Draft",2,IF(H2527="Gap",1,0))))))))</f>
        <v/>
      </c>
      <c r="M2527" s="6">
        <f>IF(A2527="","",IF(H2527="N/A — rationale required",IF(I2527&lt;&gt;"","Yes","No"),IF(AND(F2527&lt;&gt;"",G2527&lt;&gt;"",J2527&lt;&gt;"",COUNTIFS('Process Definitions'!$B$5:$B$504,A2527,'Process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7" s="6"/>
      <c r="O2527" s="6"/>
      <c r="P2527" s="6"/>
      <c r="Q2527" s="6"/>
      <c r="R2527" s="6"/>
      <c r="S2527" s="6"/>
      <c r="T2527" s="6"/>
    </row>
    <row r="2528" spans="1:20">
      <c r="A2528" s="6"/>
      <c r="B2528" s="6"/>
      <c r="C2528" s="6"/>
      <c r="D2528" s="6"/>
      <c r="E2528" s="6"/>
      <c r="F2528" s="6"/>
      <c r="G2528" s="6"/>
      <c r="H2528" s="6"/>
      <c r="I2528" s="6"/>
      <c r="J2528" s="6"/>
      <c r="K2528" s="6"/>
      <c r="L2528" s="6">
        <f>IF(A2528="","",IF(H2528="N/A — rationale required",IF(I2528&lt;&gt;"",7,0),IF(H2528="Optimising",6,IF(H2528="Measured",5,IF(H2528="Implemented",4,IF(H2528="Defined",3,IF(H2528="Draft",2,IF(H2528="Gap",1,0))))))))</f>
        <v/>
      </c>
      <c r="M2528" s="6">
        <f>IF(A2528="","",IF(H2528="N/A — rationale required",IF(I2528&lt;&gt;"","Yes","No"),IF(AND(F2528&lt;&gt;"",G2528&lt;&gt;"",J2528&lt;&gt;"",COUNTIFS('Process Definitions'!$B$5:$B$504,A2528,'Process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8" s="6"/>
      <c r="O2528" s="6"/>
      <c r="P2528" s="6"/>
      <c r="Q2528" s="6"/>
      <c r="R2528" s="6"/>
      <c r="S2528" s="6"/>
      <c r="T2528" s="6"/>
    </row>
    <row r="2529" spans="1:20">
      <c r="A2529" s="6"/>
      <c r="B2529" s="6"/>
      <c r="C2529" s="6"/>
      <c r="D2529" s="6"/>
      <c r="E2529" s="6"/>
      <c r="F2529" s="6"/>
      <c r="G2529" s="6"/>
      <c r="H2529" s="6"/>
      <c r="I2529" s="6"/>
      <c r="J2529" s="6"/>
      <c r="K2529" s="6"/>
      <c r="L2529" s="6">
        <f>IF(A2529="","",IF(H2529="N/A — rationale required",IF(I2529&lt;&gt;"",7,0),IF(H2529="Optimising",6,IF(H2529="Measured",5,IF(H2529="Implemented",4,IF(H2529="Defined",3,IF(H2529="Draft",2,IF(H2529="Gap",1,0))))))))</f>
        <v/>
      </c>
      <c r="M2529" s="6">
        <f>IF(A2529="","",IF(H2529="N/A — rationale required",IF(I2529&lt;&gt;"","Yes","No"),IF(AND(F2529&lt;&gt;"",G2529&lt;&gt;"",J2529&lt;&gt;"",COUNTIFS('Process Definitions'!$B$5:$B$504,A2529,'Process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29" s="6"/>
      <c r="O2529" s="6"/>
      <c r="P2529" s="6"/>
      <c r="Q2529" s="6"/>
      <c r="R2529" s="6"/>
      <c r="S2529" s="6"/>
      <c r="T2529" s="6"/>
    </row>
    <row r="2530" spans="1:20">
      <c r="A2530" s="6"/>
      <c r="B2530" s="6"/>
      <c r="C2530" s="6"/>
      <c r="D2530" s="6"/>
      <c r="E2530" s="6"/>
      <c r="F2530" s="6"/>
      <c r="G2530" s="6"/>
      <c r="H2530" s="6"/>
      <c r="I2530" s="6"/>
      <c r="J2530" s="6"/>
      <c r="K2530" s="6"/>
      <c r="L2530" s="6">
        <f>IF(A2530="","",IF(H2530="N/A — rationale required",IF(I2530&lt;&gt;"",7,0),IF(H2530="Optimising",6,IF(H2530="Measured",5,IF(H2530="Implemented",4,IF(H2530="Defined",3,IF(H2530="Draft",2,IF(H2530="Gap",1,0))))))))</f>
        <v/>
      </c>
      <c r="M2530" s="6">
        <f>IF(A2530="","",IF(H2530="N/A — rationale required",IF(I2530&lt;&gt;"","Yes","No"),IF(AND(F2530&lt;&gt;"",G2530&lt;&gt;"",J2530&lt;&gt;"",COUNTIFS('Process Definitions'!$B$5:$B$504,A2530,'Process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0" s="6"/>
      <c r="O2530" s="6"/>
      <c r="P2530" s="6"/>
      <c r="Q2530" s="6"/>
      <c r="R2530" s="6"/>
      <c r="S2530" s="6"/>
      <c r="T2530" s="6"/>
    </row>
    <row r="2531" spans="1:20">
      <c r="A2531" s="6"/>
      <c r="B2531" s="6"/>
      <c r="C2531" s="6"/>
      <c r="D2531" s="6"/>
      <c r="E2531" s="6"/>
      <c r="F2531" s="6"/>
      <c r="G2531" s="6"/>
      <c r="H2531" s="6"/>
      <c r="I2531" s="6"/>
      <c r="J2531" s="6"/>
      <c r="K2531" s="6"/>
      <c r="L2531" s="6">
        <f>IF(A2531="","",IF(H2531="N/A — rationale required",IF(I2531&lt;&gt;"",7,0),IF(H2531="Optimising",6,IF(H2531="Measured",5,IF(H2531="Implemented",4,IF(H2531="Defined",3,IF(H2531="Draft",2,IF(H2531="Gap",1,0))))))))</f>
        <v/>
      </c>
      <c r="M2531" s="6">
        <f>IF(A2531="","",IF(H2531="N/A — rationale required",IF(I2531&lt;&gt;"","Yes","No"),IF(AND(F2531&lt;&gt;"",G2531&lt;&gt;"",J2531&lt;&gt;"",COUNTIFS('Process Definitions'!$B$5:$B$504,A2531,'Process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1" s="6"/>
      <c r="O2531" s="6"/>
      <c r="P2531" s="6"/>
      <c r="Q2531" s="6"/>
      <c r="R2531" s="6"/>
      <c r="S2531" s="6"/>
      <c r="T2531" s="6"/>
    </row>
    <row r="2532" spans="1:20">
      <c r="A2532" s="6"/>
      <c r="B2532" s="6"/>
      <c r="C2532" s="6"/>
      <c r="D2532" s="6"/>
      <c r="E2532" s="6"/>
      <c r="F2532" s="6"/>
      <c r="G2532" s="6"/>
      <c r="H2532" s="6"/>
      <c r="I2532" s="6"/>
      <c r="J2532" s="6"/>
      <c r="K2532" s="6"/>
      <c r="L2532" s="6">
        <f>IF(A2532="","",IF(H2532="N/A — rationale required",IF(I2532&lt;&gt;"",7,0),IF(H2532="Optimising",6,IF(H2532="Measured",5,IF(H2532="Implemented",4,IF(H2532="Defined",3,IF(H2532="Draft",2,IF(H2532="Gap",1,0))))))))</f>
        <v/>
      </c>
      <c r="M2532" s="6">
        <f>IF(A2532="","",IF(H2532="N/A — rationale required",IF(I2532&lt;&gt;"","Yes","No"),IF(AND(F2532&lt;&gt;"",G2532&lt;&gt;"",J2532&lt;&gt;"",COUNTIFS('Process Definitions'!$B$5:$B$504,A2532,'Process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2" s="6"/>
      <c r="O2532" s="6"/>
      <c r="P2532" s="6"/>
      <c r="Q2532" s="6"/>
      <c r="R2532" s="6"/>
      <c r="S2532" s="6"/>
      <c r="T2532" s="6"/>
    </row>
    <row r="2533" spans="1:20">
      <c r="A2533" s="6"/>
      <c r="B2533" s="6"/>
      <c r="C2533" s="6"/>
      <c r="D2533" s="6"/>
      <c r="E2533" s="6"/>
      <c r="F2533" s="6"/>
      <c r="G2533" s="6"/>
      <c r="H2533" s="6"/>
      <c r="I2533" s="6"/>
      <c r="J2533" s="6"/>
      <c r="K2533" s="6"/>
      <c r="L2533" s="6">
        <f>IF(A2533="","",IF(H2533="N/A — rationale required",IF(I2533&lt;&gt;"",7,0),IF(H2533="Optimising",6,IF(H2533="Measured",5,IF(H2533="Implemented",4,IF(H2533="Defined",3,IF(H2533="Draft",2,IF(H2533="Gap",1,0))))))))</f>
        <v/>
      </c>
      <c r="M2533" s="6">
        <f>IF(A2533="","",IF(H2533="N/A — rationale required",IF(I2533&lt;&gt;"","Yes","No"),IF(AND(F2533&lt;&gt;"",G2533&lt;&gt;"",J2533&lt;&gt;"",COUNTIFS('Process Definitions'!$B$5:$B$504,A2533,'Process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3" s="6"/>
      <c r="O2533" s="6"/>
      <c r="P2533" s="6"/>
      <c r="Q2533" s="6"/>
      <c r="R2533" s="6"/>
      <c r="S2533" s="6"/>
      <c r="T2533" s="6"/>
    </row>
    <row r="2534" spans="1:20">
      <c r="A2534" s="6"/>
      <c r="B2534" s="6"/>
      <c r="C2534" s="6"/>
      <c r="D2534" s="6"/>
      <c r="E2534" s="6"/>
      <c r="F2534" s="6"/>
      <c r="G2534" s="6"/>
      <c r="H2534" s="6"/>
      <c r="I2534" s="6"/>
      <c r="J2534" s="6"/>
      <c r="K2534" s="6"/>
      <c r="L2534" s="6">
        <f>IF(A2534="","",IF(H2534="N/A — rationale required",IF(I2534&lt;&gt;"",7,0),IF(H2534="Optimising",6,IF(H2534="Measured",5,IF(H2534="Implemented",4,IF(H2534="Defined",3,IF(H2534="Draft",2,IF(H2534="Gap",1,0))))))))</f>
        <v/>
      </c>
      <c r="M2534" s="6">
        <f>IF(A2534="","",IF(H2534="N/A — rationale required",IF(I2534&lt;&gt;"","Yes","No"),IF(AND(F2534&lt;&gt;"",G2534&lt;&gt;"",J2534&lt;&gt;"",COUNTIFS('Process Definitions'!$B$5:$B$504,A2534,'Process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4" s="6"/>
      <c r="O2534" s="6"/>
      <c r="P2534" s="6"/>
      <c r="Q2534" s="6"/>
      <c r="R2534" s="6"/>
      <c r="S2534" s="6"/>
      <c r="T2534" s="6"/>
    </row>
    <row r="2535" spans="1:20">
      <c r="A2535" s="6"/>
      <c r="B2535" s="6"/>
      <c r="C2535" s="6"/>
      <c r="D2535" s="6"/>
      <c r="E2535" s="6"/>
      <c r="F2535" s="6"/>
      <c r="G2535" s="6"/>
      <c r="H2535" s="6"/>
      <c r="I2535" s="6"/>
      <c r="J2535" s="6"/>
      <c r="K2535" s="6"/>
      <c r="L2535" s="6">
        <f>IF(A2535="","",IF(H2535="N/A — rationale required",IF(I2535&lt;&gt;"",7,0),IF(H2535="Optimising",6,IF(H2535="Measured",5,IF(H2535="Implemented",4,IF(H2535="Defined",3,IF(H2535="Draft",2,IF(H2535="Gap",1,0))))))))</f>
        <v/>
      </c>
      <c r="M2535" s="6">
        <f>IF(A2535="","",IF(H2535="N/A — rationale required",IF(I2535&lt;&gt;"","Yes","No"),IF(AND(F2535&lt;&gt;"",G2535&lt;&gt;"",J2535&lt;&gt;"",COUNTIFS('Process Definitions'!$B$5:$B$504,A2535,'Process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5" s="6"/>
      <c r="O2535" s="6"/>
      <c r="P2535" s="6"/>
      <c r="Q2535" s="6"/>
      <c r="R2535" s="6"/>
      <c r="S2535" s="6"/>
      <c r="T2535" s="6"/>
    </row>
    <row r="2536" spans="1:20">
      <c r="A2536" s="6"/>
      <c r="B2536" s="6"/>
      <c r="C2536" s="6"/>
      <c r="D2536" s="6"/>
      <c r="E2536" s="6"/>
      <c r="F2536" s="6"/>
      <c r="G2536" s="6"/>
      <c r="H2536" s="6"/>
      <c r="I2536" s="6"/>
      <c r="J2536" s="6"/>
      <c r="K2536" s="6"/>
      <c r="L2536" s="6">
        <f>IF(A2536="","",IF(H2536="N/A — rationale required",IF(I2536&lt;&gt;"",7,0),IF(H2536="Optimising",6,IF(H2536="Measured",5,IF(H2536="Implemented",4,IF(H2536="Defined",3,IF(H2536="Draft",2,IF(H2536="Gap",1,0))))))))</f>
        <v/>
      </c>
      <c r="M2536" s="6">
        <f>IF(A2536="","",IF(H2536="N/A — rationale required",IF(I2536&lt;&gt;"","Yes","No"),IF(AND(F2536&lt;&gt;"",G2536&lt;&gt;"",J2536&lt;&gt;"",COUNTIFS('Process Definitions'!$B$5:$B$504,A2536,'Process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6" s="6"/>
      <c r="O2536" s="6"/>
      <c r="P2536" s="6"/>
      <c r="Q2536" s="6"/>
      <c r="R2536" s="6"/>
      <c r="S2536" s="6"/>
      <c r="T2536" s="6"/>
    </row>
    <row r="2537" spans="1:20">
      <c r="A2537" s="6"/>
      <c r="B2537" s="6"/>
      <c r="C2537" s="6"/>
      <c r="D2537" s="6"/>
      <c r="E2537" s="6"/>
      <c r="F2537" s="6"/>
      <c r="G2537" s="6"/>
      <c r="H2537" s="6"/>
      <c r="I2537" s="6"/>
      <c r="J2537" s="6"/>
      <c r="K2537" s="6"/>
      <c r="L2537" s="6">
        <f>IF(A2537="","",IF(H2537="N/A — rationale required",IF(I2537&lt;&gt;"",7,0),IF(H2537="Optimising",6,IF(H2537="Measured",5,IF(H2537="Implemented",4,IF(H2537="Defined",3,IF(H2537="Draft",2,IF(H2537="Gap",1,0))))))))</f>
        <v/>
      </c>
      <c r="M2537" s="6">
        <f>IF(A2537="","",IF(H2537="N/A — rationale required",IF(I2537&lt;&gt;"","Yes","No"),IF(AND(F2537&lt;&gt;"",G2537&lt;&gt;"",J2537&lt;&gt;"",COUNTIFS('Process Definitions'!$B$5:$B$504,A2537,'Process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7" s="6"/>
      <c r="O2537" s="6"/>
      <c r="P2537" s="6"/>
      <c r="Q2537" s="6"/>
      <c r="R2537" s="6"/>
      <c r="S2537" s="6"/>
      <c r="T2537" s="6"/>
    </row>
    <row r="2538" spans="1:20">
      <c r="A2538" s="6"/>
      <c r="B2538" s="6"/>
      <c r="C2538" s="6"/>
      <c r="D2538" s="6"/>
      <c r="E2538" s="6"/>
      <c r="F2538" s="6"/>
      <c r="G2538" s="6"/>
      <c r="H2538" s="6"/>
      <c r="I2538" s="6"/>
      <c r="J2538" s="6"/>
      <c r="K2538" s="6"/>
      <c r="L2538" s="6">
        <f>IF(A2538="","",IF(H2538="N/A — rationale required",IF(I2538&lt;&gt;"",7,0),IF(H2538="Optimising",6,IF(H2538="Measured",5,IF(H2538="Implemented",4,IF(H2538="Defined",3,IF(H2538="Draft",2,IF(H2538="Gap",1,0))))))))</f>
        <v/>
      </c>
      <c r="M2538" s="6">
        <f>IF(A2538="","",IF(H2538="N/A — rationale required",IF(I2538&lt;&gt;"","Yes","No"),IF(AND(F2538&lt;&gt;"",G2538&lt;&gt;"",J2538&lt;&gt;"",COUNTIFS('Process Definitions'!$B$5:$B$504,A2538,'Process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8" s="6"/>
      <c r="O2538" s="6"/>
      <c r="P2538" s="6"/>
      <c r="Q2538" s="6"/>
      <c r="R2538" s="6"/>
      <c r="S2538" s="6"/>
      <c r="T2538" s="6"/>
    </row>
    <row r="2539" spans="1:20">
      <c r="A2539" s="6"/>
      <c r="B2539" s="6"/>
      <c r="C2539" s="6"/>
      <c r="D2539" s="6"/>
      <c r="E2539" s="6"/>
      <c r="F2539" s="6"/>
      <c r="G2539" s="6"/>
      <c r="H2539" s="6"/>
      <c r="I2539" s="6"/>
      <c r="J2539" s="6"/>
      <c r="K2539" s="6"/>
      <c r="L2539" s="6">
        <f>IF(A2539="","",IF(H2539="N/A — rationale required",IF(I2539&lt;&gt;"",7,0),IF(H2539="Optimising",6,IF(H2539="Measured",5,IF(H2539="Implemented",4,IF(H2539="Defined",3,IF(H2539="Draft",2,IF(H2539="Gap",1,0))))))))</f>
        <v/>
      </c>
      <c r="M2539" s="6">
        <f>IF(A2539="","",IF(H2539="N/A — rationale required",IF(I2539&lt;&gt;"","Yes","No"),IF(AND(F2539&lt;&gt;"",G2539&lt;&gt;"",J2539&lt;&gt;"",COUNTIFS('Process Definitions'!$B$5:$B$504,A2539,'Process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39" s="6"/>
      <c r="O2539" s="6"/>
      <c r="P2539" s="6"/>
      <c r="Q2539" s="6"/>
      <c r="R2539" s="6"/>
      <c r="S2539" s="6"/>
      <c r="T2539" s="6"/>
    </row>
    <row r="2540" spans="1:20">
      <c r="A2540" s="6"/>
      <c r="B2540" s="6"/>
      <c r="C2540" s="6"/>
      <c r="D2540" s="6"/>
      <c r="E2540" s="6"/>
      <c r="F2540" s="6"/>
      <c r="G2540" s="6"/>
      <c r="H2540" s="6"/>
      <c r="I2540" s="6"/>
      <c r="J2540" s="6"/>
      <c r="K2540" s="6"/>
      <c r="L2540" s="6">
        <f>IF(A2540="","",IF(H2540="N/A — rationale required",IF(I2540&lt;&gt;"",7,0),IF(H2540="Optimising",6,IF(H2540="Measured",5,IF(H2540="Implemented",4,IF(H2540="Defined",3,IF(H2540="Draft",2,IF(H2540="Gap",1,0))))))))</f>
        <v/>
      </c>
      <c r="M2540" s="6">
        <f>IF(A2540="","",IF(H2540="N/A — rationale required",IF(I2540&lt;&gt;"","Yes","No"),IF(AND(F2540&lt;&gt;"",G2540&lt;&gt;"",J2540&lt;&gt;"",COUNTIFS('Process Definitions'!$B$5:$B$504,A2540,'Process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0" s="6"/>
      <c r="O2540" s="6"/>
      <c r="P2540" s="6"/>
      <c r="Q2540" s="6"/>
      <c r="R2540" s="6"/>
      <c r="S2540" s="6"/>
      <c r="T2540" s="6"/>
    </row>
    <row r="2541" spans="1:20">
      <c r="A2541" s="6"/>
      <c r="B2541" s="6"/>
      <c r="C2541" s="6"/>
      <c r="D2541" s="6"/>
      <c r="E2541" s="6"/>
      <c r="F2541" s="6"/>
      <c r="G2541" s="6"/>
      <c r="H2541" s="6"/>
      <c r="I2541" s="6"/>
      <c r="J2541" s="6"/>
      <c r="K2541" s="6"/>
      <c r="L2541" s="6">
        <f>IF(A2541="","",IF(H2541="N/A — rationale required",IF(I2541&lt;&gt;"",7,0),IF(H2541="Optimising",6,IF(H2541="Measured",5,IF(H2541="Implemented",4,IF(H2541="Defined",3,IF(H2541="Draft",2,IF(H2541="Gap",1,0))))))))</f>
        <v/>
      </c>
      <c r="M2541" s="6">
        <f>IF(A2541="","",IF(H2541="N/A — rationale required",IF(I2541&lt;&gt;"","Yes","No"),IF(AND(F2541&lt;&gt;"",G2541&lt;&gt;"",J2541&lt;&gt;"",COUNTIFS('Process Definitions'!$B$5:$B$504,A2541,'Process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1" s="6"/>
      <c r="O2541" s="6"/>
      <c r="P2541" s="6"/>
      <c r="Q2541" s="6"/>
      <c r="R2541" s="6"/>
      <c r="S2541" s="6"/>
      <c r="T2541" s="6"/>
    </row>
    <row r="2542" spans="1:20">
      <c r="A2542" s="6"/>
      <c r="B2542" s="6"/>
      <c r="C2542" s="6"/>
      <c r="D2542" s="6"/>
      <c r="E2542" s="6"/>
      <c r="F2542" s="6"/>
      <c r="G2542" s="6"/>
      <c r="H2542" s="6"/>
      <c r="I2542" s="6"/>
      <c r="J2542" s="6"/>
      <c r="K2542" s="6"/>
      <c r="L2542" s="6">
        <f>IF(A2542="","",IF(H2542="N/A — rationale required",IF(I2542&lt;&gt;"",7,0),IF(H2542="Optimising",6,IF(H2542="Measured",5,IF(H2542="Implemented",4,IF(H2542="Defined",3,IF(H2542="Draft",2,IF(H2542="Gap",1,0))))))))</f>
        <v/>
      </c>
      <c r="M2542" s="6">
        <f>IF(A2542="","",IF(H2542="N/A — rationale required",IF(I2542&lt;&gt;"","Yes","No"),IF(AND(F2542&lt;&gt;"",G2542&lt;&gt;"",J2542&lt;&gt;"",COUNTIFS('Process Definitions'!$B$5:$B$504,A2542,'Process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2" s="6"/>
      <c r="O2542" s="6"/>
      <c r="P2542" s="6"/>
      <c r="Q2542" s="6"/>
      <c r="R2542" s="6"/>
      <c r="S2542" s="6"/>
      <c r="T2542" s="6"/>
    </row>
    <row r="2543" spans="1:20">
      <c r="A2543" s="6"/>
      <c r="B2543" s="6"/>
      <c r="C2543" s="6"/>
      <c r="D2543" s="6"/>
      <c r="E2543" s="6"/>
      <c r="F2543" s="6"/>
      <c r="G2543" s="6"/>
      <c r="H2543" s="6"/>
      <c r="I2543" s="6"/>
      <c r="J2543" s="6"/>
      <c r="K2543" s="6"/>
      <c r="L2543" s="6">
        <f>IF(A2543="","",IF(H2543="N/A — rationale required",IF(I2543&lt;&gt;"",7,0),IF(H2543="Optimising",6,IF(H2543="Measured",5,IF(H2543="Implemented",4,IF(H2543="Defined",3,IF(H2543="Draft",2,IF(H2543="Gap",1,0))))))))</f>
        <v/>
      </c>
      <c r="M2543" s="6">
        <f>IF(A2543="","",IF(H2543="N/A — rationale required",IF(I2543&lt;&gt;"","Yes","No"),IF(AND(F2543&lt;&gt;"",G2543&lt;&gt;"",J2543&lt;&gt;"",COUNTIFS('Process Definitions'!$B$5:$B$504,A2543,'Process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3" s="6"/>
      <c r="O2543" s="6"/>
      <c r="P2543" s="6"/>
      <c r="Q2543" s="6"/>
      <c r="R2543" s="6"/>
      <c r="S2543" s="6"/>
      <c r="T2543" s="6"/>
    </row>
    <row r="2544" spans="1:20">
      <c r="A2544" s="6"/>
      <c r="B2544" s="6"/>
      <c r="C2544" s="6"/>
      <c r="D2544" s="6"/>
      <c r="E2544" s="6"/>
      <c r="F2544" s="6"/>
      <c r="G2544" s="6"/>
      <c r="H2544" s="6"/>
      <c r="I2544" s="6"/>
      <c r="J2544" s="6"/>
      <c r="K2544" s="6"/>
      <c r="L2544" s="6">
        <f>IF(A2544="","",IF(H2544="N/A — rationale required",IF(I2544&lt;&gt;"",7,0),IF(H2544="Optimising",6,IF(H2544="Measured",5,IF(H2544="Implemented",4,IF(H2544="Defined",3,IF(H2544="Draft",2,IF(H2544="Gap",1,0))))))))</f>
        <v/>
      </c>
      <c r="M2544" s="6">
        <f>IF(A2544="","",IF(H2544="N/A — rationale required",IF(I2544&lt;&gt;"","Yes","No"),IF(AND(F2544&lt;&gt;"",G2544&lt;&gt;"",J2544&lt;&gt;"",COUNTIFS('Process Definitions'!$B$5:$B$504,A2544,'Process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4" s="6"/>
      <c r="O2544" s="6"/>
      <c r="P2544" s="6"/>
      <c r="Q2544" s="6"/>
      <c r="R2544" s="6"/>
      <c r="S2544" s="6"/>
      <c r="T2544" s="6"/>
    </row>
    <row r="2545" spans="1:20">
      <c r="A2545" s="6"/>
      <c r="B2545" s="6"/>
      <c r="C2545" s="6"/>
      <c r="D2545" s="6"/>
      <c r="E2545" s="6"/>
      <c r="F2545" s="6"/>
      <c r="G2545" s="6"/>
      <c r="H2545" s="6"/>
      <c r="I2545" s="6"/>
      <c r="J2545" s="6"/>
      <c r="K2545" s="6"/>
      <c r="L2545" s="6">
        <f>IF(A2545="","",IF(H2545="N/A — rationale required",IF(I2545&lt;&gt;"",7,0),IF(H2545="Optimising",6,IF(H2545="Measured",5,IF(H2545="Implemented",4,IF(H2545="Defined",3,IF(H2545="Draft",2,IF(H2545="Gap",1,0))))))))</f>
        <v/>
      </c>
      <c r="M2545" s="6">
        <f>IF(A2545="","",IF(H2545="N/A — rationale required",IF(I2545&lt;&gt;"","Yes","No"),IF(AND(F2545&lt;&gt;"",G2545&lt;&gt;"",J2545&lt;&gt;"",COUNTIFS('Process Definitions'!$B$5:$B$504,A2545,'Process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5" s="6"/>
      <c r="O2545" s="6"/>
      <c r="P2545" s="6"/>
      <c r="Q2545" s="6"/>
      <c r="R2545" s="6"/>
      <c r="S2545" s="6"/>
      <c r="T2545" s="6"/>
    </row>
    <row r="2546" spans="1:20">
      <c r="A2546" s="6"/>
      <c r="B2546" s="6"/>
      <c r="C2546" s="6"/>
      <c r="D2546" s="6"/>
      <c r="E2546" s="6"/>
      <c r="F2546" s="6"/>
      <c r="G2546" s="6"/>
      <c r="H2546" s="6"/>
      <c r="I2546" s="6"/>
      <c r="J2546" s="6"/>
      <c r="K2546" s="6"/>
      <c r="L2546" s="6">
        <f>IF(A2546="","",IF(H2546="N/A — rationale required",IF(I2546&lt;&gt;"",7,0),IF(H2546="Optimising",6,IF(H2546="Measured",5,IF(H2546="Implemented",4,IF(H2546="Defined",3,IF(H2546="Draft",2,IF(H2546="Gap",1,0))))))))</f>
        <v/>
      </c>
      <c r="M2546" s="6">
        <f>IF(A2546="","",IF(H2546="N/A — rationale required",IF(I2546&lt;&gt;"","Yes","No"),IF(AND(F2546&lt;&gt;"",G2546&lt;&gt;"",J2546&lt;&gt;"",COUNTIFS('Process Definitions'!$B$5:$B$504,A2546,'Process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6" s="6"/>
      <c r="O2546" s="6"/>
      <c r="P2546" s="6"/>
      <c r="Q2546" s="6"/>
      <c r="R2546" s="6"/>
      <c r="S2546" s="6"/>
      <c r="T2546" s="6"/>
    </row>
    <row r="2547" spans="1:20">
      <c r="A2547" s="6"/>
      <c r="B2547" s="6"/>
      <c r="C2547" s="6"/>
      <c r="D2547" s="6"/>
      <c r="E2547" s="6"/>
      <c r="F2547" s="6"/>
      <c r="G2547" s="6"/>
      <c r="H2547" s="6"/>
      <c r="I2547" s="6"/>
      <c r="J2547" s="6"/>
      <c r="K2547" s="6"/>
      <c r="L2547" s="6">
        <f>IF(A2547="","",IF(H2547="N/A — rationale required",IF(I2547&lt;&gt;"",7,0),IF(H2547="Optimising",6,IF(H2547="Measured",5,IF(H2547="Implemented",4,IF(H2547="Defined",3,IF(H2547="Draft",2,IF(H2547="Gap",1,0))))))))</f>
        <v/>
      </c>
      <c r="M2547" s="6">
        <f>IF(A2547="","",IF(H2547="N/A — rationale required",IF(I2547&lt;&gt;"","Yes","No"),IF(AND(F2547&lt;&gt;"",G2547&lt;&gt;"",J2547&lt;&gt;"",COUNTIFS('Process Definitions'!$B$5:$B$504,A2547,'Process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7" s="6"/>
      <c r="O2547" s="6"/>
      <c r="P2547" s="6"/>
      <c r="Q2547" s="6"/>
      <c r="R2547" s="6"/>
      <c r="S2547" s="6"/>
      <c r="T2547" s="6"/>
    </row>
    <row r="2548" spans="1:20">
      <c r="A2548" s="6"/>
      <c r="B2548" s="6"/>
      <c r="C2548" s="6"/>
      <c r="D2548" s="6"/>
      <c r="E2548" s="6"/>
      <c r="F2548" s="6"/>
      <c r="G2548" s="6"/>
      <c r="H2548" s="6"/>
      <c r="I2548" s="6"/>
      <c r="J2548" s="6"/>
      <c r="K2548" s="6"/>
      <c r="L2548" s="6">
        <f>IF(A2548="","",IF(H2548="N/A — rationale required",IF(I2548&lt;&gt;"",7,0),IF(H2548="Optimising",6,IF(H2548="Measured",5,IF(H2548="Implemented",4,IF(H2548="Defined",3,IF(H2548="Draft",2,IF(H2548="Gap",1,0))))))))</f>
        <v/>
      </c>
      <c r="M2548" s="6">
        <f>IF(A2548="","",IF(H2548="N/A — rationale required",IF(I2548&lt;&gt;"","Yes","No"),IF(AND(F2548&lt;&gt;"",G2548&lt;&gt;"",J2548&lt;&gt;"",COUNTIFS('Process Definitions'!$B$5:$B$504,A2548,'Process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8" s="6"/>
      <c r="O2548" s="6"/>
      <c r="P2548" s="6"/>
      <c r="Q2548" s="6"/>
      <c r="R2548" s="6"/>
      <c r="S2548" s="6"/>
      <c r="T2548" s="6"/>
    </row>
    <row r="2549" spans="1:20">
      <c r="A2549" s="6"/>
      <c r="B2549" s="6"/>
      <c r="C2549" s="6"/>
      <c r="D2549" s="6"/>
      <c r="E2549" s="6"/>
      <c r="F2549" s="6"/>
      <c r="G2549" s="6"/>
      <c r="H2549" s="6"/>
      <c r="I2549" s="6"/>
      <c r="J2549" s="6"/>
      <c r="K2549" s="6"/>
      <c r="L2549" s="6">
        <f>IF(A2549="","",IF(H2549="N/A — rationale required",IF(I2549&lt;&gt;"",7,0),IF(H2549="Optimising",6,IF(H2549="Measured",5,IF(H2549="Implemented",4,IF(H2549="Defined",3,IF(H2549="Draft",2,IF(H2549="Gap",1,0))))))))</f>
        <v/>
      </c>
      <c r="M2549" s="6">
        <f>IF(A2549="","",IF(H2549="N/A — rationale required",IF(I2549&lt;&gt;"","Yes","No"),IF(AND(F2549&lt;&gt;"",G2549&lt;&gt;"",J2549&lt;&gt;"",COUNTIFS('Process Definitions'!$B$5:$B$504,A2549,'Process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49" s="6"/>
      <c r="O2549" s="6"/>
      <c r="P2549" s="6"/>
      <c r="Q2549" s="6"/>
      <c r="R2549" s="6"/>
      <c r="S2549" s="6"/>
      <c r="T2549" s="6"/>
    </row>
    <row r="2550" spans="1:20">
      <c r="A2550" s="6"/>
      <c r="B2550" s="6"/>
      <c r="C2550" s="6"/>
      <c r="D2550" s="6"/>
      <c r="E2550" s="6"/>
      <c r="F2550" s="6"/>
      <c r="G2550" s="6"/>
      <c r="H2550" s="6"/>
      <c r="I2550" s="6"/>
      <c r="J2550" s="6"/>
      <c r="K2550" s="6"/>
      <c r="L2550" s="6">
        <f>IF(A2550="","",IF(H2550="N/A — rationale required",IF(I2550&lt;&gt;"",7,0),IF(H2550="Optimising",6,IF(H2550="Measured",5,IF(H2550="Implemented",4,IF(H2550="Defined",3,IF(H2550="Draft",2,IF(H2550="Gap",1,0))))))))</f>
        <v/>
      </c>
      <c r="M2550" s="6">
        <f>IF(A2550="","",IF(H2550="N/A — rationale required",IF(I2550&lt;&gt;"","Yes","No"),IF(AND(F2550&lt;&gt;"",G2550&lt;&gt;"",J2550&lt;&gt;"",COUNTIFS('Process Definitions'!$B$5:$B$504,A2550,'Process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0" s="6"/>
      <c r="O2550" s="6"/>
      <c r="P2550" s="6"/>
      <c r="Q2550" s="6"/>
      <c r="R2550" s="6"/>
      <c r="S2550" s="6"/>
      <c r="T2550" s="6"/>
    </row>
    <row r="2551" spans="1:20">
      <c r="A2551" s="6"/>
      <c r="B2551" s="6"/>
      <c r="C2551" s="6"/>
      <c r="D2551" s="6"/>
      <c r="E2551" s="6"/>
      <c r="F2551" s="6"/>
      <c r="G2551" s="6"/>
      <c r="H2551" s="6"/>
      <c r="I2551" s="6"/>
      <c r="J2551" s="6"/>
      <c r="K2551" s="6"/>
      <c r="L2551" s="6">
        <f>IF(A2551="","",IF(H2551="N/A — rationale required",IF(I2551&lt;&gt;"",7,0),IF(H2551="Optimising",6,IF(H2551="Measured",5,IF(H2551="Implemented",4,IF(H2551="Defined",3,IF(H2551="Draft",2,IF(H2551="Gap",1,0))))))))</f>
        <v/>
      </c>
      <c r="M2551" s="6">
        <f>IF(A2551="","",IF(H2551="N/A — rationale required",IF(I2551&lt;&gt;"","Yes","No"),IF(AND(F2551&lt;&gt;"",G2551&lt;&gt;"",J2551&lt;&gt;"",COUNTIFS('Process Definitions'!$B$5:$B$504,A2551,'Process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1" s="6"/>
      <c r="O2551" s="6"/>
      <c r="P2551" s="6"/>
      <c r="Q2551" s="6"/>
      <c r="R2551" s="6"/>
      <c r="S2551" s="6"/>
      <c r="T2551" s="6"/>
    </row>
    <row r="2552" spans="1:20">
      <c r="A2552" s="6"/>
      <c r="B2552" s="6"/>
      <c r="C2552" s="6"/>
      <c r="D2552" s="6"/>
      <c r="E2552" s="6"/>
      <c r="F2552" s="6"/>
      <c r="G2552" s="6"/>
      <c r="H2552" s="6"/>
      <c r="I2552" s="6"/>
      <c r="J2552" s="6"/>
      <c r="K2552" s="6"/>
      <c r="L2552" s="6">
        <f>IF(A2552="","",IF(H2552="N/A — rationale required",IF(I2552&lt;&gt;"",7,0),IF(H2552="Optimising",6,IF(H2552="Measured",5,IF(H2552="Implemented",4,IF(H2552="Defined",3,IF(H2552="Draft",2,IF(H2552="Gap",1,0))))))))</f>
        <v/>
      </c>
      <c r="M2552" s="6">
        <f>IF(A2552="","",IF(H2552="N/A — rationale required",IF(I2552&lt;&gt;"","Yes","No"),IF(AND(F2552&lt;&gt;"",G2552&lt;&gt;"",J2552&lt;&gt;"",COUNTIFS('Process Definitions'!$B$5:$B$504,A2552,'Process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2" s="6"/>
      <c r="O2552" s="6"/>
      <c r="P2552" s="6"/>
      <c r="Q2552" s="6"/>
      <c r="R2552" s="6"/>
      <c r="S2552" s="6"/>
      <c r="T2552" s="6"/>
    </row>
    <row r="2553" spans="1:20">
      <c r="A2553" s="6"/>
      <c r="B2553" s="6"/>
      <c r="C2553" s="6"/>
      <c r="D2553" s="6"/>
      <c r="E2553" s="6"/>
      <c r="F2553" s="6"/>
      <c r="G2553" s="6"/>
      <c r="H2553" s="6"/>
      <c r="I2553" s="6"/>
      <c r="J2553" s="6"/>
      <c r="K2553" s="6"/>
      <c r="L2553" s="6">
        <f>IF(A2553="","",IF(H2553="N/A — rationale required",IF(I2553&lt;&gt;"",7,0),IF(H2553="Optimising",6,IF(H2553="Measured",5,IF(H2553="Implemented",4,IF(H2553="Defined",3,IF(H2553="Draft",2,IF(H2553="Gap",1,0))))))))</f>
        <v/>
      </c>
      <c r="M2553" s="6">
        <f>IF(A2553="","",IF(H2553="N/A — rationale required",IF(I2553&lt;&gt;"","Yes","No"),IF(AND(F2553&lt;&gt;"",G2553&lt;&gt;"",J2553&lt;&gt;"",COUNTIFS('Process Definitions'!$B$5:$B$504,A2553,'Process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3" s="6"/>
      <c r="O2553" s="6"/>
      <c r="P2553" s="6"/>
      <c r="Q2553" s="6"/>
      <c r="R2553" s="6"/>
      <c r="S2553" s="6"/>
      <c r="T2553" s="6"/>
    </row>
    <row r="2554" spans="1:20">
      <c r="A2554" s="6"/>
      <c r="B2554" s="6"/>
      <c r="C2554" s="6"/>
      <c r="D2554" s="6"/>
      <c r="E2554" s="6"/>
      <c r="F2554" s="6"/>
      <c r="G2554" s="6"/>
      <c r="H2554" s="6"/>
      <c r="I2554" s="6"/>
      <c r="J2554" s="6"/>
      <c r="K2554" s="6"/>
      <c r="L2554" s="6">
        <f>IF(A2554="","",IF(H2554="N/A — rationale required",IF(I2554&lt;&gt;"",7,0),IF(H2554="Optimising",6,IF(H2554="Measured",5,IF(H2554="Implemented",4,IF(H2554="Defined",3,IF(H2554="Draft",2,IF(H2554="Gap",1,0))))))))</f>
        <v/>
      </c>
      <c r="M2554" s="6">
        <f>IF(A2554="","",IF(H2554="N/A — rationale required",IF(I2554&lt;&gt;"","Yes","No"),IF(AND(F2554&lt;&gt;"",G2554&lt;&gt;"",J2554&lt;&gt;"",COUNTIFS('Process Definitions'!$B$5:$B$504,A2554,'Process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4" s="6"/>
      <c r="O2554" s="6"/>
      <c r="P2554" s="6"/>
      <c r="Q2554" s="6"/>
      <c r="R2554" s="6"/>
      <c r="S2554" s="6"/>
      <c r="T2554" s="6"/>
    </row>
    <row r="2555" spans="1:20">
      <c r="A2555" s="6"/>
      <c r="B2555" s="6"/>
      <c r="C2555" s="6"/>
      <c r="D2555" s="6"/>
      <c r="E2555" s="6"/>
      <c r="F2555" s="6"/>
      <c r="G2555" s="6"/>
      <c r="H2555" s="6"/>
      <c r="I2555" s="6"/>
      <c r="J2555" s="6"/>
      <c r="K2555" s="6"/>
      <c r="L2555" s="6">
        <f>IF(A2555="","",IF(H2555="N/A — rationale required",IF(I2555&lt;&gt;"",7,0),IF(H2555="Optimising",6,IF(H2555="Measured",5,IF(H2555="Implemented",4,IF(H2555="Defined",3,IF(H2555="Draft",2,IF(H2555="Gap",1,0))))))))</f>
        <v/>
      </c>
      <c r="M2555" s="6">
        <f>IF(A2555="","",IF(H2555="N/A — rationale required",IF(I2555&lt;&gt;"","Yes","No"),IF(AND(F2555&lt;&gt;"",G2555&lt;&gt;"",J2555&lt;&gt;"",COUNTIFS('Process Definitions'!$B$5:$B$504,A2555,'Process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5" s="6"/>
      <c r="O2555" s="6"/>
      <c r="P2555" s="6"/>
      <c r="Q2555" s="6"/>
      <c r="R2555" s="6"/>
      <c r="S2555" s="6"/>
      <c r="T2555" s="6"/>
    </row>
    <row r="2556" spans="1:20">
      <c r="A2556" s="6"/>
      <c r="B2556" s="6"/>
      <c r="C2556" s="6"/>
      <c r="D2556" s="6"/>
      <c r="E2556" s="6"/>
      <c r="F2556" s="6"/>
      <c r="G2556" s="6"/>
      <c r="H2556" s="6"/>
      <c r="I2556" s="6"/>
      <c r="J2556" s="6"/>
      <c r="K2556" s="6"/>
      <c r="L2556" s="6">
        <f>IF(A2556="","",IF(H2556="N/A — rationale required",IF(I2556&lt;&gt;"",7,0),IF(H2556="Optimising",6,IF(H2556="Measured",5,IF(H2556="Implemented",4,IF(H2556="Defined",3,IF(H2556="Draft",2,IF(H2556="Gap",1,0))))))))</f>
        <v/>
      </c>
      <c r="M2556" s="6">
        <f>IF(A2556="","",IF(H2556="N/A — rationale required",IF(I2556&lt;&gt;"","Yes","No"),IF(AND(F2556&lt;&gt;"",G2556&lt;&gt;"",J2556&lt;&gt;"",COUNTIFS('Process Definitions'!$B$5:$B$504,A2556,'Process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6" s="6"/>
      <c r="O2556" s="6"/>
      <c r="P2556" s="6"/>
      <c r="Q2556" s="6"/>
      <c r="R2556" s="6"/>
      <c r="S2556" s="6"/>
      <c r="T2556" s="6"/>
    </row>
    <row r="2557" spans="1:20">
      <c r="A2557" s="6"/>
      <c r="B2557" s="6"/>
      <c r="C2557" s="6"/>
      <c r="D2557" s="6"/>
      <c r="E2557" s="6"/>
      <c r="F2557" s="6"/>
      <c r="G2557" s="6"/>
      <c r="H2557" s="6"/>
      <c r="I2557" s="6"/>
      <c r="J2557" s="6"/>
      <c r="K2557" s="6"/>
      <c r="L2557" s="6">
        <f>IF(A2557="","",IF(H2557="N/A — rationale required",IF(I2557&lt;&gt;"",7,0),IF(H2557="Optimising",6,IF(H2557="Measured",5,IF(H2557="Implemented",4,IF(H2557="Defined",3,IF(H2557="Draft",2,IF(H2557="Gap",1,0))))))))</f>
        <v/>
      </c>
      <c r="M2557" s="6">
        <f>IF(A2557="","",IF(H2557="N/A — rationale required",IF(I2557&lt;&gt;"","Yes","No"),IF(AND(F2557&lt;&gt;"",G2557&lt;&gt;"",J2557&lt;&gt;"",COUNTIFS('Process Definitions'!$B$5:$B$504,A2557,'Process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7" s="6"/>
      <c r="O2557" s="6"/>
      <c r="P2557" s="6"/>
      <c r="Q2557" s="6"/>
      <c r="R2557" s="6"/>
      <c r="S2557" s="6"/>
      <c r="T2557" s="6"/>
    </row>
    <row r="2558" spans="1:20">
      <c r="A2558" s="6"/>
      <c r="B2558" s="6"/>
      <c r="C2558" s="6"/>
      <c r="D2558" s="6"/>
      <c r="E2558" s="6"/>
      <c r="F2558" s="6"/>
      <c r="G2558" s="6"/>
      <c r="H2558" s="6"/>
      <c r="I2558" s="6"/>
      <c r="J2558" s="6"/>
      <c r="K2558" s="6"/>
      <c r="L2558" s="6">
        <f>IF(A2558="","",IF(H2558="N/A — rationale required",IF(I2558&lt;&gt;"",7,0),IF(H2558="Optimising",6,IF(H2558="Measured",5,IF(H2558="Implemented",4,IF(H2558="Defined",3,IF(H2558="Draft",2,IF(H2558="Gap",1,0))))))))</f>
        <v/>
      </c>
      <c r="M2558" s="6">
        <f>IF(A2558="","",IF(H2558="N/A — rationale required",IF(I2558&lt;&gt;"","Yes","No"),IF(AND(F2558&lt;&gt;"",G2558&lt;&gt;"",J2558&lt;&gt;"",COUNTIFS('Process Definitions'!$B$5:$B$504,A2558,'Process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8" s="6"/>
      <c r="O2558" s="6"/>
      <c r="P2558" s="6"/>
      <c r="Q2558" s="6"/>
      <c r="R2558" s="6"/>
      <c r="S2558" s="6"/>
      <c r="T2558" s="6"/>
    </row>
    <row r="2559" spans="1:20">
      <c r="A2559" s="6"/>
      <c r="B2559" s="6"/>
      <c r="C2559" s="6"/>
      <c r="D2559" s="6"/>
      <c r="E2559" s="6"/>
      <c r="F2559" s="6"/>
      <c r="G2559" s="6"/>
      <c r="H2559" s="6"/>
      <c r="I2559" s="6"/>
      <c r="J2559" s="6"/>
      <c r="K2559" s="6"/>
      <c r="L2559" s="6">
        <f>IF(A2559="","",IF(H2559="N/A — rationale required",IF(I2559&lt;&gt;"",7,0),IF(H2559="Optimising",6,IF(H2559="Measured",5,IF(H2559="Implemented",4,IF(H2559="Defined",3,IF(H2559="Draft",2,IF(H2559="Gap",1,0))))))))</f>
        <v/>
      </c>
      <c r="M2559" s="6">
        <f>IF(A2559="","",IF(H2559="N/A — rationale required",IF(I2559&lt;&gt;"","Yes","No"),IF(AND(F2559&lt;&gt;"",G2559&lt;&gt;"",J2559&lt;&gt;"",COUNTIFS('Process Definitions'!$B$5:$B$504,A2559,'Process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59" s="6"/>
      <c r="O2559" s="6"/>
      <c r="P2559" s="6"/>
      <c r="Q2559" s="6"/>
      <c r="R2559" s="6"/>
      <c r="S2559" s="6"/>
      <c r="T2559" s="6"/>
    </row>
    <row r="2560" spans="1:20">
      <c r="A2560" s="6"/>
      <c r="B2560" s="6"/>
      <c r="C2560" s="6"/>
      <c r="D2560" s="6"/>
      <c r="E2560" s="6"/>
      <c r="F2560" s="6"/>
      <c r="G2560" s="6"/>
      <c r="H2560" s="6"/>
      <c r="I2560" s="6"/>
      <c r="J2560" s="6"/>
      <c r="K2560" s="6"/>
      <c r="L2560" s="6">
        <f>IF(A2560="","",IF(H2560="N/A — rationale required",IF(I2560&lt;&gt;"",7,0),IF(H2560="Optimising",6,IF(H2560="Measured",5,IF(H2560="Implemented",4,IF(H2560="Defined",3,IF(H2560="Draft",2,IF(H2560="Gap",1,0))))))))</f>
        <v/>
      </c>
      <c r="M2560" s="6">
        <f>IF(A2560="","",IF(H2560="N/A — rationale required",IF(I2560&lt;&gt;"","Yes","No"),IF(AND(F2560&lt;&gt;"",G2560&lt;&gt;"",J2560&lt;&gt;"",COUNTIFS('Process Definitions'!$B$5:$B$504,A2560,'Process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0" s="6"/>
      <c r="O2560" s="6"/>
      <c r="P2560" s="6"/>
      <c r="Q2560" s="6"/>
      <c r="R2560" s="6"/>
      <c r="S2560" s="6"/>
      <c r="T2560" s="6"/>
    </row>
    <row r="2561" spans="1:20">
      <c r="A2561" s="6"/>
      <c r="B2561" s="6"/>
      <c r="C2561" s="6"/>
      <c r="D2561" s="6"/>
      <c r="E2561" s="6"/>
      <c r="F2561" s="6"/>
      <c r="G2561" s="6"/>
      <c r="H2561" s="6"/>
      <c r="I2561" s="6"/>
      <c r="J2561" s="6"/>
      <c r="K2561" s="6"/>
      <c r="L2561" s="6">
        <f>IF(A2561="","",IF(H2561="N/A — rationale required",IF(I2561&lt;&gt;"",7,0),IF(H2561="Optimising",6,IF(H2561="Measured",5,IF(H2561="Implemented",4,IF(H2561="Defined",3,IF(H2561="Draft",2,IF(H2561="Gap",1,0))))))))</f>
        <v/>
      </c>
      <c r="M2561" s="6">
        <f>IF(A2561="","",IF(H2561="N/A — rationale required",IF(I2561&lt;&gt;"","Yes","No"),IF(AND(F2561&lt;&gt;"",G2561&lt;&gt;"",J2561&lt;&gt;"",COUNTIFS('Process Definitions'!$B$5:$B$504,A2561,'Process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1" s="6"/>
      <c r="O2561" s="6"/>
      <c r="P2561" s="6"/>
      <c r="Q2561" s="6"/>
      <c r="R2561" s="6"/>
      <c r="S2561" s="6"/>
      <c r="T2561" s="6"/>
    </row>
    <row r="2562" spans="1:20">
      <c r="A2562" s="6"/>
      <c r="B2562" s="6"/>
      <c r="C2562" s="6"/>
      <c r="D2562" s="6"/>
      <c r="E2562" s="6"/>
      <c r="F2562" s="6"/>
      <c r="G2562" s="6"/>
      <c r="H2562" s="6"/>
      <c r="I2562" s="6"/>
      <c r="J2562" s="6"/>
      <c r="K2562" s="6"/>
      <c r="L2562" s="6">
        <f>IF(A2562="","",IF(H2562="N/A — rationale required",IF(I2562&lt;&gt;"",7,0),IF(H2562="Optimising",6,IF(H2562="Measured",5,IF(H2562="Implemented",4,IF(H2562="Defined",3,IF(H2562="Draft",2,IF(H2562="Gap",1,0))))))))</f>
        <v/>
      </c>
      <c r="M2562" s="6">
        <f>IF(A2562="","",IF(H2562="N/A — rationale required",IF(I2562&lt;&gt;"","Yes","No"),IF(AND(F2562&lt;&gt;"",G2562&lt;&gt;"",J2562&lt;&gt;"",COUNTIFS('Process Definitions'!$B$5:$B$504,A2562,'Process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2" s="6"/>
      <c r="O2562" s="6"/>
      <c r="P2562" s="6"/>
      <c r="Q2562" s="6"/>
      <c r="R2562" s="6"/>
      <c r="S2562" s="6"/>
      <c r="T2562" s="6"/>
    </row>
    <row r="2563" spans="1:20">
      <c r="A2563" s="6"/>
      <c r="B2563" s="6"/>
      <c r="C2563" s="6"/>
      <c r="D2563" s="6"/>
      <c r="E2563" s="6"/>
      <c r="F2563" s="6"/>
      <c r="G2563" s="6"/>
      <c r="H2563" s="6"/>
      <c r="I2563" s="6"/>
      <c r="J2563" s="6"/>
      <c r="K2563" s="6"/>
      <c r="L2563" s="6">
        <f>IF(A2563="","",IF(H2563="N/A — rationale required",IF(I2563&lt;&gt;"",7,0),IF(H2563="Optimising",6,IF(H2563="Measured",5,IF(H2563="Implemented",4,IF(H2563="Defined",3,IF(H2563="Draft",2,IF(H2563="Gap",1,0))))))))</f>
        <v/>
      </c>
      <c r="M2563" s="6">
        <f>IF(A2563="","",IF(H2563="N/A — rationale required",IF(I2563&lt;&gt;"","Yes","No"),IF(AND(F2563&lt;&gt;"",G2563&lt;&gt;"",J2563&lt;&gt;"",COUNTIFS('Process Definitions'!$B$5:$B$504,A2563,'Process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3" s="6"/>
      <c r="O2563" s="6"/>
      <c r="P2563" s="6"/>
      <c r="Q2563" s="6"/>
      <c r="R2563" s="6"/>
      <c r="S2563" s="6"/>
      <c r="T2563" s="6"/>
    </row>
    <row r="2564" spans="1:20">
      <c r="A2564" s="6"/>
      <c r="B2564" s="6"/>
      <c r="C2564" s="6"/>
      <c r="D2564" s="6"/>
      <c r="E2564" s="6"/>
      <c r="F2564" s="6"/>
      <c r="G2564" s="6"/>
      <c r="H2564" s="6"/>
      <c r="I2564" s="6"/>
      <c r="J2564" s="6"/>
      <c r="K2564" s="6"/>
      <c r="L2564" s="6">
        <f>IF(A2564="","",IF(H2564="N/A — rationale required",IF(I2564&lt;&gt;"",7,0),IF(H2564="Optimising",6,IF(H2564="Measured",5,IF(H2564="Implemented",4,IF(H2564="Defined",3,IF(H2564="Draft",2,IF(H2564="Gap",1,0))))))))</f>
        <v/>
      </c>
      <c r="M2564" s="6">
        <f>IF(A2564="","",IF(H2564="N/A — rationale required",IF(I2564&lt;&gt;"","Yes","No"),IF(AND(F2564&lt;&gt;"",G2564&lt;&gt;"",J2564&lt;&gt;"",COUNTIFS('Process Definitions'!$B$5:$B$504,A2564,'Process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4" s="6"/>
      <c r="O2564" s="6"/>
      <c r="P2564" s="6"/>
      <c r="Q2564" s="6"/>
      <c r="R2564" s="6"/>
      <c r="S2564" s="6"/>
      <c r="T2564" s="6"/>
    </row>
    <row r="2565" spans="1:20">
      <c r="A2565" s="6"/>
      <c r="B2565" s="6"/>
      <c r="C2565" s="6"/>
      <c r="D2565" s="6"/>
      <c r="E2565" s="6"/>
      <c r="F2565" s="6"/>
      <c r="G2565" s="6"/>
      <c r="H2565" s="6"/>
      <c r="I2565" s="6"/>
      <c r="J2565" s="6"/>
      <c r="K2565" s="6"/>
      <c r="L2565" s="6">
        <f>IF(A2565="","",IF(H2565="N/A — rationale required",IF(I2565&lt;&gt;"",7,0),IF(H2565="Optimising",6,IF(H2565="Measured",5,IF(H2565="Implemented",4,IF(H2565="Defined",3,IF(H2565="Draft",2,IF(H2565="Gap",1,0))))))))</f>
        <v/>
      </c>
      <c r="M2565" s="6">
        <f>IF(A2565="","",IF(H2565="N/A — rationale required",IF(I2565&lt;&gt;"","Yes","No"),IF(AND(F2565&lt;&gt;"",G2565&lt;&gt;"",J2565&lt;&gt;"",COUNTIFS('Process Definitions'!$B$5:$B$504,A2565,'Process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5" s="6"/>
      <c r="O2565" s="6"/>
      <c r="P2565" s="6"/>
      <c r="Q2565" s="6"/>
      <c r="R2565" s="6"/>
      <c r="S2565" s="6"/>
      <c r="T2565" s="6"/>
    </row>
    <row r="2566" spans="1:20">
      <c r="A2566" s="6"/>
      <c r="B2566" s="6"/>
      <c r="C2566" s="6"/>
      <c r="D2566" s="6"/>
      <c r="E2566" s="6"/>
      <c r="F2566" s="6"/>
      <c r="G2566" s="6"/>
      <c r="H2566" s="6"/>
      <c r="I2566" s="6"/>
      <c r="J2566" s="6"/>
      <c r="K2566" s="6"/>
      <c r="L2566" s="6">
        <f>IF(A2566="","",IF(H2566="N/A — rationale required",IF(I2566&lt;&gt;"",7,0),IF(H2566="Optimising",6,IF(H2566="Measured",5,IF(H2566="Implemented",4,IF(H2566="Defined",3,IF(H2566="Draft",2,IF(H2566="Gap",1,0))))))))</f>
        <v/>
      </c>
      <c r="M2566" s="6">
        <f>IF(A2566="","",IF(H2566="N/A — rationale required",IF(I2566&lt;&gt;"","Yes","No"),IF(AND(F2566&lt;&gt;"",G2566&lt;&gt;"",J2566&lt;&gt;"",COUNTIFS('Process Definitions'!$B$5:$B$504,A2566,'Process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6" s="6"/>
      <c r="O2566" s="6"/>
      <c r="P2566" s="6"/>
      <c r="Q2566" s="6"/>
      <c r="R2566" s="6"/>
      <c r="S2566" s="6"/>
      <c r="T2566" s="6"/>
    </row>
    <row r="2567" spans="1:20">
      <c r="A2567" s="6"/>
      <c r="B2567" s="6"/>
      <c r="C2567" s="6"/>
      <c r="D2567" s="6"/>
      <c r="E2567" s="6"/>
      <c r="F2567" s="6"/>
      <c r="G2567" s="6"/>
      <c r="H2567" s="6"/>
      <c r="I2567" s="6"/>
      <c r="J2567" s="6"/>
      <c r="K2567" s="6"/>
      <c r="L2567" s="6">
        <f>IF(A2567="","",IF(H2567="N/A — rationale required",IF(I2567&lt;&gt;"",7,0),IF(H2567="Optimising",6,IF(H2567="Measured",5,IF(H2567="Implemented",4,IF(H2567="Defined",3,IF(H2567="Draft",2,IF(H2567="Gap",1,0))))))))</f>
        <v/>
      </c>
      <c r="M2567" s="6">
        <f>IF(A2567="","",IF(H2567="N/A — rationale required",IF(I2567&lt;&gt;"","Yes","No"),IF(AND(F2567&lt;&gt;"",G2567&lt;&gt;"",J2567&lt;&gt;"",COUNTIFS('Process Definitions'!$B$5:$B$504,A2567,'Process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7" s="6"/>
      <c r="O2567" s="6"/>
      <c r="P2567" s="6"/>
      <c r="Q2567" s="6"/>
      <c r="R2567" s="6"/>
      <c r="S2567" s="6"/>
      <c r="T2567" s="6"/>
    </row>
    <row r="2568" spans="1:20">
      <c r="A2568" s="6"/>
      <c r="B2568" s="6"/>
      <c r="C2568" s="6"/>
      <c r="D2568" s="6"/>
      <c r="E2568" s="6"/>
      <c r="F2568" s="6"/>
      <c r="G2568" s="6"/>
      <c r="H2568" s="6"/>
      <c r="I2568" s="6"/>
      <c r="J2568" s="6"/>
      <c r="K2568" s="6"/>
      <c r="L2568" s="6">
        <f>IF(A2568="","",IF(H2568="N/A — rationale required",IF(I2568&lt;&gt;"",7,0),IF(H2568="Optimising",6,IF(H2568="Measured",5,IF(H2568="Implemented",4,IF(H2568="Defined",3,IF(H2568="Draft",2,IF(H2568="Gap",1,0))))))))</f>
        <v/>
      </c>
      <c r="M2568" s="6">
        <f>IF(A2568="","",IF(H2568="N/A — rationale required",IF(I2568&lt;&gt;"","Yes","No"),IF(AND(F2568&lt;&gt;"",G2568&lt;&gt;"",J2568&lt;&gt;"",COUNTIFS('Process Definitions'!$B$5:$B$504,A2568,'Process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8" s="6"/>
      <c r="O2568" s="6"/>
      <c r="P2568" s="6"/>
      <c r="Q2568" s="6"/>
      <c r="R2568" s="6"/>
      <c r="S2568" s="6"/>
      <c r="T2568" s="6"/>
    </row>
    <row r="2569" spans="1:20">
      <c r="A2569" s="6"/>
      <c r="B2569" s="6"/>
      <c r="C2569" s="6"/>
      <c r="D2569" s="6"/>
      <c r="E2569" s="6"/>
      <c r="F2569" s="6"/>
      <c r="G2569" s="6"/>
      <c r="H2569" s="6"/>
      <c r="I2569" s="6"/>
      <c r="J2569" s="6"/>
      <c r="K2569" s="6"/>
      <c r="L2569" s="6">
        <f>IF(A2569="","",IF(H2569="N/A — rationale required",IF(I2569&lt;&gt;"",7,0),IF(H2569="Optimising",6,IF(H2569="Measured",5,IF(H2569="Implemented",4,IF(H2569="Defined",3,IF(H2569="Draft",2,IF(H2569="Gap",1,0))))))))</f>
        <v/>
      </c>
      <c r="M2569" s="6">
        <f>IF(A2569="","",IF(H2569="N/A — rationale required",IF(I2569&lt;&gt;"","Yes","No"),IF(AND(F2569&lt;&gt;"",G2569&lt;&gt;"",J2569&lt;&gt;"",COUNTIFS('Process Definitions'!$B$5:$B$504,A2569,'Process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69" s="6"/>
      <c r="O2569" s="6"/>
      <c r="P2569" s="6"/>
      <c r="Q2569" s="6"/>
      <c r="R2569" s="6"/>
      <c r="S2569" s="6"/>
      <c r="T2569" s="6"/>
    </row>
    <row r="2570" spans="1:20">
      <c r="A2570" s="6"/>
      <c r="B2570" s="6"/>
      <c r="C2570" s="6"/>
      <c r="D2570" s="6"/>
      <c r="E2570" s="6"/>
      <c r="F2570" s="6"/>
      <c r="G2570" s="6"/>
      <c r="H2570" s="6"/>
      <c r="I2570" s="6"/>
      <c r="J2570" s="6"/>
      <c r="K2570" s="6"/>
      <c r="L2570" s="6">
        <f>IF(A2570="","",IF(H2570="N/A — rationale required",IF(I2570&lt;&gt;"",7,0),IF(H2570="Optimising",6,IF(H2570="Measured",5,IF(H2570="Implemented",4,IF(H2570="Defined",3,IF(H2570="Draft",2,IF(H2570="Gap",1,0))))))))</f>
        <v/>
      </c>
      <c r="M2570" s="6">
        <f>IF(A2570="","",IF(H2570="N/A — rationale required",IF(I2570&lt;&gt;"","Yes","No"),IF(AND(F2570&lt;&gt;"",G2570&lt;&gt;"",J2570&lt;&gt;"",COUNTIFS('Process Definitions'!$B$5:$B$504,A2570,'Process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0" s="6"/>
      <c r="O2570" s="6"/>
      <c r="P2570" s="6"/>
      <c r="Q2570" s="6"/>
      <c r="R2570" s="6"/>
      <c r="S2570" s="6"/>
      <c r="T2570" s="6"/>
    </row>
    <row r="2571" spans="1:20">
      <c r="A2571" s="6"/>
      <c r="B2571" s="6"/>
      <c r="C2571" s="6"/>
      <c r="D2571" s="6"/>
      <c r="E2571" s="6"/>
      <c r="F2571" s="6"/>
      <c r="G2571" s="6"/>
      <c r="H2571" s="6"/>
      <c r="I2571" s="6"/>
      <c r="J2571" s="6"/>
      <c r="K2571" s="6"/>
      <c r="L2571" s="6">
        <f>IF(A2571="","",IF(H2571="N/A — rationale required",IF(I2571&lt;&gt;"",7,0),IF(H2571="Optimising",6,IF(H2571="Measured",5,IF(H2571="Implemented",4,IF(H2571="Defined",3,IF(H2571="Draft",2,IF(H2571="Gap",1,0))))))))</f>
        <v/>
      </c>
      <c r="M2571" s="6">
        <f>IF(A2571="","",IF(H2571="N/A — rationale required",IF(I2571&lt;&gt;"","Yes","No"),IF(AND(F2571&lt;&gt;"",G2571&lt;&gt;"",J2571&lt;&gt;"",COUNTIFS('Process Definitions'!$B$5:$B$504,A2571,'Process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1" s="6"/>
      <c r="O2571" s="6"/>
      <c r="P2571" s="6"/>
      <c r="Q2571" s="6"/>
      <c r="R2571" s="6"/>
      <c r="S2571" s="6"/>
      <c r="T2571" s="6"/>
    </row>
    <row r="2572" spans="1:20">
      <c r="A2572" s="6"/>
      <c r="B2572" s="6"/>
      <c r="C2572" s="6"/>
      <c r="D2572" s="6"/>
      <c r="E2572" s="6"/>
      <c r="F2572" s="6"/>
      <c r="G2572" s="6"/>
      <c r="H2572" s="6"/>
      <c r="I2572" s="6"/>
      <c r="J2572" s="6"/>
      <c r="K2572" s="6"/>
      <c r="L2572" s="6">
        <f>IF(A2572="","",IF(H2572="N/A — rationale required",IF(I2572&lt;&gt;"",7,0),IF(H2572="Optimising",6,IF(H2572="Measured",5,IF(H2572="Implemented",4,IF(H2572="Defined",3,IF(H2572="Draft",2,IF(H2572="Gap",1,0))))))))</f>
        <v/>
      </c>
      <c r="M2572" s="6">
        <f>IF(A2572="","",IF(H2572="N/A — rationale required",IF(I2572&lt;&gt;"","Yes","No"),IF(AND(F2572&lt;&gt;"",G2572&lt;&gt;"",J2572&lt;&gt;"",COUNTIFS('Process Definitions'!$B$5:$B$504,A2572,'Process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2" s="6"/>
      <c r="O2572" s="6"/>
      <c r="P2572" s="6"/>
      <c r="Q2572" s="6"/>
      <c r="R2572" s="6"/>
      <c r="S2572" s="6"/>
      <c r="T2572" s="6"/>
    </row>
    <row r="2573" spans="1:20">
      <c r="A2573" s="6"/>
      <c r="B2573" s="6"/>
      <c r="C2573" s="6"/>
      <c r="D2573" s="6"/>
      <c r="E2573" s="6"/>
      <c r="F2573" s="6"/>
      <c r="G2573" s="6"/>
      <c r="H2573" s="6"/>
      <c r="I2573" s="6"/>
      <c r="J2573" s="6"/>
      <c r="K2573" s="6"/>
      <c r="L2573" s="6">
        <f>IF(A2573="","",IF(H2573="N/A — rationale required",IF(I2573&lt;&gt;"",7,0),IF(H2573="Optimising",6,IF(H2573="Measured",5,IF(H2573="Implemented",4,IF(H2573="Defined",3,IF(H2573="Draft",2,IF(H2573="Gap",1,0))))))))</f>
        <v/>
      </c>
      <c r="M2573" s="6">
        <f>IF(A2573="","",IF(H2573="N/A — rationale required",IF(I2573&lt;&gt;"","Yes","No"),IF(AND(F2573&lt;&gt;"",G2573&lt;&gt;"",J2573&lt;&gt;"",COUNTIFS('Process Definitions'!$B$5:$B$504,A2573,'Process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3" s="6"/>
      <c r="O2573" s="6"/>
      <c r="P2573" s="6"/>
      <c r="Q2573" s="6"/>
      <c r="R2573" s="6"/>
      <c r="S2573" s="6"/>
      <c r="T2573" s="6"/>
    </row>
    <row r="2574" spans="1:20">
      <c r="A2574" s="6"/>
      <c r="B2574" s="6"/>
      <c r="C2574" s="6"/>
      <c r="D2574" s="6"/>
      <c r="E2574" s="6"/>
      <c r="F2574" s="6"/>
      <c r="G2574" s="6"/>
      <c r="H2574" s="6"/>
      <c r="I2574" s="6"/>
      <c r="J2574" s="6"/>
      <c r="K2574" s="6"/>
      <c r="L2574" s="6">
        <f>IF(A2574="","",IF(H2574="N/A — rationale required",IF(I2574&lt;&gt;"",7,0),IF(H2574="Optimising",6,IF(H2574="Measured",5,IF(H2574="Implemented",4,IF(H2574="Defined",3,IF(H2574="Draft",2,IF(H2574="Gap",1,0))))))))</f>
        <v/>
      </c>
      <c r="M2574" s="6">
        <f>IF(A2574="","",IF(H2574="N/A — rationale required",IF(I2574&lt;&gt;"","Yes","No"),IF(AND(F2574&lt;&gt;"",G2574&lt;&gt;"",J2574&lt;&gt;"",COUNTIFS('Process Definitions'!$B$5:$B$504,A2574,'Process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4" s="6"/>
      <c r="O2574" s="6"/>
      <c r="P2574" s="6"/>
      <c r="Q2574" s="6"/>
      <c r="R2574" s="6"/>
      <c r="S2574" s="6"/>
      <c r="T2574" s="6"/>
    </row>
    <row r="2575" spans="1:20">
      <c r="A2575" s="6"/>
      <c r="B2575" s="6"/>
      <c r="C2575" s="6"/>
      <c r="D2575" s="6"/>
      <c r="E2575" s="6"/>
      <c r="F2575" s="6"/>
      <c r="G2575" s="6"/>
      <c r="H2575" s="6"/>
      <c r="I2575" s="6"/>
      <c r="J2575" s="6"/>
      <c r="K2575" s="6"/>
      <c r="L2575" s="6">
        <f>IF(A2575="","",IF(H2575="N/A — rationale required",IF(I2575&lt;&gt;"",7,0),IF(H2575="Optimising",6,IF(H2575="Measured",5,IF(H2575="Implemented",4,IF(H2575="Defined",3,IF(H2575="Draft",2,IF(H2575="Gap",1,0))))))))</f>
        <v/>
      </c>
      <c r="M2575" s="6">
        <f>IF(A2575="","",IF(H2575="N/A — rationale required",IF(I2575&lt;&gt;"","Yes","No"),IF(AND(F2575&lt;&gt;"",G2575&lt;&gt;"",J2575&lt;&gt;"",COUNTIFS('Process Definitions'!$B$5:$B$504,A2575,'Process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5" s="6"/>
      <c r="O2575" s="6"/>
      <c r="P2575" s="6"/>
      <c r="Q2575" s="6"/>
      <c r="R2575" s="6"/>
      <c r="S2575" s="6"/>
      <c r="T2575" s="6"/>
    </row>
    <row r="2576" spans="1:20">
      <c r="A2576" s="6"/>
      <c r="B2576" s="6"/>
      <c r="C2576" s="6"/>
      <c r="D2576" s="6"/>
      <c r="E2576" s="6"/>
      <c r="F2576" s="6"/>
      <c r="G2576" s="6"/>
      <c r="H2576" s="6"/>
      <c r="I2576" s="6"/>
      <c r="J2576" s="6"/>
      <c r="K2576" s="6"/>
      <c r="L2576" s="6">
        <f>IF(A2576="","",IF(H2576="N/A — rationale required",IF(I2576&lt;&gt;"",7,0),IF(H2576="Optimising",6,IF(H2576="Measured",5,IF(H2576="Implemented",4,IF(H2576="Defined",3,IF(H2576="Draft",2,IF(H2576="Gap",1,0))))))))</f>
        <v/>
      </c>
      <c r="M2576" s="6">
        <f>IF(A2576="","",IF(H2576="N/A — rationale required",IF(I2576&lt;&gt;"","Yes","No"),IF(AND(F2576&lt;&gt;"",G2576&lt;&gt;"",J2576&lt;&gt;"",COUNTIFS('Process Definitions'!$B$5:$B$504,A2576,'Process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6" s="6"/>
      <c r="O2576" s="6"/>
      <c r="P2576" s="6"/>
      <c r="Q2576" s="6"/>
      <c r="R2576" s="6"/>
      <c r="S2576" s="6"/>
      <c r="T2576" s="6"/>
    </row>
    <row r="2577" spans="1:20">
      <c r="A2577" s="6"/>
      <c r="B2577" s="6"/>
      <c r="C2577" s="6"/>
      <c r="D2577" s="6"/>
      <c r="E2577" s="6"/>
      <c r="F2577" s="6"/>
      <c r="G2577" s="6"/>
      <c r="H2577" s="6"/>
      <c r="I2577" s="6"/>
      <c r="J2577" s="6"/>
      <c r="K2577" s="6"/>
      <c r="L2577" s="6">
        <f>IF(A2577="","",IF(H2577="N/A — rationale required",IF(I2577&lt;&gt;"",7,0),IF(H2577="Optimising",6,IF(H2577="Measured",5,IF(H2577="Implemented",4,IF(H2577="Defined",3,IF(H2577="Draft",2,IF(H2577="Gap",1,0))))))))</f>
        <v/>
      </c>
      <c r="M2577" s="6">
        <f>IF(A2577="","",IF(H2577="N/A — rationale required",IF(I2577&lt;&gt;"","Yes","No"),IF(AND(F2577&lt;&gt;"",G2577&lt;&gt;"",J2577&lt;&gt;"",COUNTIFS('Process Definitions'!$B$5:$B$504,A2577,'Process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7" s="6"/>
      <c r="O2577" s="6"/>
      <c r="P2577" s="6"/>
      <c r="Q2577" s="6"/>
      <c r="R2577" s="6"/>
      <c r="S2577" s="6"/>
      <c r="T2577" s="6"/>
    </row>
    <row r="2578" spans="1:20">
      <c r="A2578" s="6"/>
      <c r="B2578" s="6"/>
      <c r="C2578" s="6"/>
      <c r="D2578" s="6"/>
      <c r="E2578" s="6"/>
      <c r="F2578" s="6"/>
      <c r="G2578" s="6"/>
      <c r="H2578" s="6"/>
      <c r="I2578" s="6"/>
      <c r="J2578" s="6"/>
      <c r="K2578" s="6"/>
      <c r="L2578" s="6">
        <f>IF(A2578="","",IF(H2578="N/A — rationale required",IF(I2578&lt;&gt;"",7,0),IF(H2578="Optimising",6,IF(H2578="Measured",5,IF(H2578="Implemented",4,IF(H2578="Defined",3,IF(H2578="Draft",2,IF(H2578="Gap",1,0))))))))</f>
        <v/>
      </c>
      <c r="M2578" s="6">
        <f>IF(A2578="","",IF(H2578="N/A — rationale required",IF(I2578&lt;&gt;"","Yes","No"),IF(AND(F2578&lt;&gt;"",G2578&lt;&gt;"",J2578&lt;&gt;"",COUNTIFS('Process Definitions'!$B$5:$B$504,A2578,'Process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8" s="6"/>
      <c r="O2578" s="6"/>
      <c r="P2578" s="6"/>
      <c r="Q2578" s="6"/>
      <c r="R2578" s="6"/>
      <c r="S2578" s="6"/>
      <c r="T2578" s="6"/>
    </row>
    <row r="2579" spans="1:20">
      <c r="A2579" s="6"/>
      <c r="B2579" s="6"/>
      <c r="C2579" s="6"/>
      <c r="D2579" s="6"/>
      <c r="E2579" s="6"/>
      <c r="F2579" s="6"/>
      <c r="G2579" s="6"/>
      <c r="H2579" s="6"/>
      <c r="I2579" s="6"/>
      <c r="J2579" s="6"/>
      <c r="K2579" s="6"/>
      <c r="L2579" s="6">
        <f>IF(A2579="","",IF(H2579="N/A — rationale required",IF(I2579&lt;&gt;"",7,0),IF(H2579="Optimising",6,IF(H2579="Measured",5,IF(H2579="Implemented",4,IF(H2579="Defined",3,IF(H2579="Draft",2,IF(H2579="Gap",1,0))))))))</f>
        <v/>
      </c>
      <c r="M2579" s="6">
        <f>IF(A2579="","",IF(H2579="N/A — rationale required",IF(I2579&lt;&gt;"","Yes","No"),IF(AND(F2579&lt;&gt;"",G2579&lt;&gt;"",J2579&lt;&gt;"",COUNTIFS('Process Definitions'!$B$5:$B$504,A2579,'Process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79" s="6"/>
      <c r="O2579" s="6"/>
      <c r="P2579" s="6"/>
      <c r="Q2579" s="6"/>
      <c r="R2579" s="6"/>
      <c r="S2579" s="6"/>
      <c r="T2579" s="6"/>
    </row>
    <row r="2580" spans="1:20">
      <c r="A2580" s="6"/>
      <c r="B2580" s="6"/>
      <c r="C2580" s="6"/>
      <c r="D2580" s="6"/>
      <c r="E2580" s="6"/>
      <c r="F2580" s="6"/>
      <c r="G2580" s="6"/>
      <c r="H2580" s="6"/>
      <c r="I2580" s="6"/>
      <c r="J2580" s="6"/>
      <c r="K2580" s="6"/>
      <c r="L2580" s="6">
        <f>IF(A2580="","",IF(H2580="N/A — rationale required",IF(I2580&lt;&gt;"",7,0),IF(H2580="Optimising",6,IF(H2580="Measured",5,IF(H2580="Implemented",4,IF(H2580="Defined",3,IF(H2580="Draft",2,IF(H2580="Gap",1,0))))))))</f>
        <v/>
      </c>
      <c r="M2580" s="6">
        <f>IF(A2580="","",IF(H2580="N/A — rationale required",IF(I2580&lt;&gt;"","Yes","No"),IF(AND(F2580&lt;&gt;"",G2580&lt;&gt;"",J2580&lt;&gt;"",COUNTIFS('Process Definitions'!$B$5:$B$504,A2580,'Process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0" s="6"/>
      <c r="O2580" s="6"/>
      <c r="P2580" s="6"/>
      <c r="Q2580" s="6"/>
      <c r="R2580" s="6"/>
      <c r="S2580" s="6"/>
      <c r="T2580" s="6"/>
    </row>
    <row r="2581" spans="1:20">
      <c r="A2581" s="6"/>
      <c r="B2581" s="6"/>
      <c r="C2581" s="6"/>
      <c r="D2581" s="6"/>
      <c r="E2581" s="6"/>
      <c r="F2581" s="6"/>
      <c r="G2581" s="6"/>
      <c r="H2581" s="6"/>
      <c r="I2581" s="6"/>
      <c r="J2581" s="6"/>
      <c r="K2581" s="6"/>
      <c r="L2581" s="6">
        <f>IF(A2581="","",IF(H2581="N/A — rationale required",IF(I2581&lt;&gt;"",7,0),IF(H2581="Optimising",6,IF(H2581="Measured",5,IF(H2581="Implemented",4,IF(H2581="Defined",3,IF(H2581="Draft",2,IF(H2581="Gap",1,0))))))))</f>
        <v/>
      </c>
      <c r="M2581" s="6">
        <f>IF(A2581="","",IF(H2581="N/A — rationale required",IF(I2581&lt;&gt;"","Yes","No"),IF(AND(F2581&lt;&gt;"",G2581&lt;&gt;"",J2581&lt;&gt;"",COUNTIFS('Process Definitions'!$B$5:$B$504,A2581,'Process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1" s="6"/>
      <c r="O2581" s="6"/>
      <c r="P2581" s="6"/>
      <c r="Q2581" s="6"/>
      <c r="R2581" s="6"/>
      <c r="S2581" s="6"/>
      <c r="T2581" s="6"/>
    </row>
    <row r="2582" spans="1:20">
      <c r="A2582" s="6"/>
      <c r="B2582" s="6"/>
      <c r="C2582" s="6"/>
      <c r="D2582" s="6"/>
      <c r="E2582" s="6"/>
      <c r="F2582" s="6"/>
      <c r="G2582" s="6"/>
      <c r="H2582" s="6"/>
      <c r="I2582" s="6"/>
      <c r="J2582" s="6"/>
      <c r="K2582" s="6"/>
      <c r="L2582" s="6">
        <f>IF(A2582="","",IF(H2582="N/A — rationale required",IF(I2582&lt;&gt;"",7,0),IF(H2582="Optimising",6,IF(H2582="Measured",5,IF(H2582="Implemented",4,IF(H2582="Defined",3,IF(H2582="Draft",2,IF(H2582="Gap",1,0))))))))</f>
        <v/>
      </c>
      <c r="M2582" s="6">
        <f>IF(A2582="","",IF(H2582="N/A — rationale required",IF(I2582&lt;&gt;"","Yes","No"),IF(AND(F2582&lt;&gt;"",G2582&lt;&gt;"",J2582&lt;&gt;"",COUNTIFS('Process Definitions'!$B$5:$B$504,A2582,'Process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2" s="6"/>
      <c r="O2582" s="6"/>
      <c r="P2582" s="6"/>
      <c r="Q2582" s="6"/>
      <c r="R2582" s="6"/>
      <c r="S2582" s="6"/>
      <c r="T2582" s="6"/>
    </row>
    <row r="2583" spans="1:20">
      <c r="A2583" s="6"/>
      <c r="B2583" s="6"/>
      <c r="C2583" s="6"/>
      <c r="D2583" s="6"/>
      <c r="E2583" s="6"/>
      <c r="F2583" s="6"/>
      <c r="G2583" s="6"/>
      <c r="H2583" s="6"/>
      <c r="I2583" s="6"/>
      <c r="J2583" s="6"/>
      <c r="K2583" s="6"/>
      <c r="L2583" s="6">
        <f>IF(A2583="","",IF(H2583="N/A — rationale required",IF(I2583&lt;&gt;"",7,0),IF(H2583="Optimising",6,IF(H2583="Measured",5,IF(H2583="Implemented",4,IF(H2583="Defined",3,IF(H2583="Draft",2,IF(H2583="Gap",1,0))))))))</f>
        <v/>
      </c>
      <c r="M2583" s="6">
        <f>IF(A2583="","",IF(H2583="N/A — rationale required",IF(I2583&lt;&gt;"","Yes","No"),IF(AND(F2583&lt;&gt;"",G2583&lt;&gt;"",J2583&lt;&gt;"",COUNTIFS('Process Definitions'!$B$5:$B$504,A2583,'Process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3" s="6"/>
      <c r="O2583" s="6"/>
      <c r="P2583" s="6"/>
      <c r="Q2583" s="6"/>
      <c r="R2583" s="6"/>
      <c r="S2583" s="6"/>
      <c r="T2583" s="6"/>
    </row>
    <row r="2584" spans="1:20">
      <c r="A2584" s="6"/>
      <c r="B2584" s="6"/>
      <c r="C2584" s="6"/>
      <c r="D2584" s="6"/>
      <c r="E2584" s="6"/>
      <c r="F2584" s="6"/>
      <c r="G2584" s="6"/>
      <c r="H2584" s="6"/>
      <c r="I2584" s="6"/>
      <c r="J2584" s="6"/>
      <c r="K2584" s="6"/>
      <c r="L2584" s="6">
        <f>IF(A2584="","",IF(H2584="N/A — rationale required",IF(I2584&lt;&gt;"",7,0),IF(H2584="Optimising",6,IF(H2584="Measured",5,IF(H2584="Implemented",4,IF(H2584="Defined",3,IF(H2584="Draft",2,IF(H2584="Gap",1,0))))))))</f>
        <v/>
      </c>
      <c r="M2584" s="6">
        <f>IF(A2584="","",IF(H2584="N/A — rationale required",IF(I2584&lt;&gt;"","Yes","No"),IF(AND(F2584&lt;&gt;"",G2584&lt;&gt;"",J2584&lt;&gt;"",COUNTIFS('Process Definitions'!$B$5:$B$504,A2584,'Process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4" s="6"/>
      <c r="O2584" s="6"/>
      <c r="P2584" s="6"/>
      <c r="Q2584" s="6"/>
      <c r="R2584" s="6"/>
      <c r="S2584" s="6"/>
      <c r="T2584" s="6"/>
    </row>
    <row r="2585" spans="1:20">
      <c r="A2585" s="6"/>
      <c r="B2585" s="6"/>
      <c r="C2585" s="6"/>
      <c r="D2585" s="6"/>
      <c r="E2585" s="6"/>
      <c r="F2585" s="6"/>
      <c r="G2585" s="6"/>
      <c r="H2585" s="6"/>
      <c r="I2585" s="6"/>
      <c r="J2585" s="6"/>
      <c r="K2585" s="6"/>
      <c r="L2585" s="6">
        <f>IF(A2585="","",IF(H2585="N/A — rationale required",IF(I2585&lt;&gt;"",7,0),IF(H2585="Optimising",6,IF(H2585="Measured",5,IF(H2585="Implemented",4,IF(H2585="Defined",3,IF(H2585="Draft",2,IF(H2585="Gap",1,0))))))))</f>
        <v/>
      </c>
      <c r="M2585" s="6">
        <f>IF(A2585="","",IF(H2585="N/A — rationale required",IF(I2585&lt;&gt;"","Yes","No"),IF(AND(F2585&lt;&gt;"",G2585&lt;&gt;"",J2585&lt;&gt;"",COUNTIFS('Process Definitions'!$B$5:$B$504,A2585,'Process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5" s="6"/>
      <c r="O2585" s="6"/>
      <c r="P2585" s="6"/>
      <c r="Q2585" s="6"/>
      <c r="R2585" s="6"/>
      <c r="S2585" s="6"/>
      <c r="T2585" s="6"/>
    </row>
    <row r="2586" spans="1:20">
      <c r="A2586" s="6"/>
      <c r="B2586" s="6"/>
      <c r="C2586" s="6"/>
      <c r="D2586" s="6"/>
      <c r="E2586" s="6"/>
      <c r="F2586" s="6"/>
      <c r="G2586" s="6"/>
      <c r="H2586" s="6"/>
      <c r="I2586" s="6"/>
      <c r="J2586" s="6"/>
      <c r="K2586" s="6"/>
      <c r="L2586" s="6">
        <f>IF(A2586="","",IF(H2586="N/A — rationale required",IF(I2586&lt;&gt;"",7,0),IF(H2586="Optimising",6,IF(H2586="Measured",5,IF(H2586="Implemented",4,IF(H2586="Defined",3,IF(H2586="Draft",2,IF(H2586="Gap",1,0))))))))</f>
        <v/>
      </c>
      <c r="M2586" s="6">
        <f>IF(A2586="","",IF(H2586="N/A — rationale required",IF(I2586&lt;&gt;"","Yes","No"),IF(AND(F2586&lt;&gt;"",G2586&lt;&gt;"",J2586&lt;&gt;"",COUNTIFS('Process Definitions'!$B$5:$B$504,A2586,'Process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6" s="6"/>
      <c r="O2586" s="6"/>
      <c r="P2586" s="6"/>
      <c r="Q2586" s="6"/>
      <c r="R2586" s="6"/>
      <c r="S2586" s="6"/>
      <c r="T2586" s="6"/>
    </row>
    <row r="2587" spans="1:20">
      <c r="A2587" s="6"/>
      <c r="B2587" s="6"/>
      <c r="C2587" s="6"/>
      <c r="D2587" s="6"/>
      <c r="E2587" s="6"/>
      <c r="F2587" s="6"/>
      <c r="G2587" s="6"/>
      <c r="H2587" s="6"/>
      <c r="I2587" s="6"/>
      <c r="J2587" s="6"/>
      <c r="K2587" s="6"/>
      <c r="L2587" s="6">
        <f>IF(A2587="","",IF(H2587="N/A — rationale required",IF(I2587&lt;&gt;"",7,0),IF(H2587="Optimising",6,IF(H2587="Measured",5,IF(H2587="Implemented",4,IF(H2587="Defined",3,IF(H2587="Draft",2,IF(H2587="Gap",1,0))))))))</f>
        <v/>
      </c>
      <c r="M2587" s="6">
        <f>IF(A2587="","",IF(H2587="N/A — rationale required",IF(I2587&lt;&gt;"","Yes","No"),IF(AND(F2587&lt;&gt;"",G2587&lt;&gt;"",J2587&lt;&gt;"",COUNTIFS('Process Definitions'!$B$5:$B$504,A2587,'Process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7" s="6"/>
      <c r="O2587" s="6"/>
      <c r="P2587" s="6"/>
      <c r="Q2587" s="6"/>
      <c r="R2587" s="6"/>
      <c r="S2587" s="6"/>
      <c r="T2587" s="6"/>
    </row>
    <row r="2588" spans="1:20">
      <c r="A2588" s="6"/>
      <c r="B2588" s="6"/>
      <c r="C2588" s="6"/>
      <c r="D2588" s="6"/>
      <c r="E2588" s="6"/>
      <c r="F2588" s="6"/>
      <c r="G2588" s="6"/>
      <c r="H2588" s="6"/>
      <c r="I2588" s="6"/>
      <c r="J2588" s="6"/>
      <c r="K2588" s="6"/>
      <c r="L2588" s="6">
        <f>IF(A2588="","",IF(H2588="N/A — rationale required",IF(I2588&lt;&gt;"",7,0),IF(H2588="Optimising",6,IF(H2588="Measured",5,IF(H2588="Implemented",4,IF(H2588="Defined",3,IF(H2588="Draft",2,IF(H2588="Gap",1,0))))))))</f>
        <v/>
      </c>
      <c r="M2588" s="6">
        <f>IF(A2588="","",IF(H2588="N/A — rationale required",IF(I2588&lt;&gt;"","Yes","No"),IF(AND(F2588&lt;&gt;"",G2588&lt;&gt;"",J2588&lt;&gt;"",COUNTIFS('Process Definitions'!$B$5:$B$504,A2588,'Process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8" s="6"/>
      <c r="O2588" s="6"/>
      <c r="P2588" s="6"/>
      <c r="Q2588" s="6"/>
      <c r="R2588" s="6"/>
      <c r="S2588" s="6"/>
      <c r="T2588" s="6"/>
    </row>
    <row r="2589" spans="1:20">
      <c r="A2589" s="6"/>
      <c r="B2589" s="6"/>
      <c r="C2589" s="6"/>
      <c r="D2589" s="6"/>
      <c r="E2589" s="6"/>
      <c r="F2589" s="6"/>
      <c r="G2589" s="6"/>
      <c r="H2589" s="6"/>
      <c r="I2589" s="6"/>
      <c r="J2589" s="6"/>
      <c r="K2589" s="6"/>
      <c r="L2589" s="6">
        <f>IF(A2589="","",IF(H2589="N/A — rationale required",IF(I2589&lt;&gt;"",7,0),IF(H2589="Optimising",6,IF(H2589="Measured",5,IF(H2589="Implemented",4,IF(H2589="Defined",3,IF(H2589="Draft",2,IF(H2589="Gap",1,0))))))))</f>
        <v/>
      </c>
      <c r="M2589" s="6">
        <f>IF(A2589="","",IF(H2589="N/A — rationale required",IF(I2589&lt;&gt;"","Yes","No"),IF(AND(F2589&lt;&gt;"",G2589&lt;&gt;"",J2589&lt;&gt;"",COUNTIFS('Process Definitions'!$B$5:$B$504,A2589,'Process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89" s="6"/>
      <c r="O2589" s="6"/>
      <c r="P2589" s="6"/>
      <c r="Q2589" s="6"/>
      <c r="R2589" s="6"/>
      <c r="S2589" s="6"/>
      <c r="T2589" s="6"/>
    </row>
    <row r="2590" spans="1:20">
      <c r="A2590" s="6"/>
      <c r="B2590" s="6"/>
      <c r="C2590" s="6"/>
      <c r="D2590" s="6"/>
      <c r="E2590" s="6"/>
      <c r="F2590" s="6"/>
      <c r="G2590" s="6"/>
      <c r="H2590" s="6"/>
      <c r="I2590" s="6"/>
      <c r="J2590" s="6"/>
      <c r="K2590" s="6"/>
      <c r="L2590" s="6">
        <f>IF(A2590="","",IF(H2590="N/A — rationale required",IF(I2590&lt;&gt;"",7,0),IF(H2590="Optimising",6,IF(H2590="Measured",5,IF(H2590="Implemented",4,IF(H2590="Defined",3,IF(H2590="Draft",2,IF(H2590="Gap",1,0))))))))</f>
        <v/>
      </c>
      <c r="M2590" s="6">
        <f>IF(A2590="","",IF(H2590="N/A — rationale required",IF(I2590&lt;&gt;"","Yes","No"),IF(AND(F2590&lt;&gt;"",G2590&lt;&gt;"",J2590&lt;&gt;"",COUNTIFS('Process Definitions'!$B$5:$B$504,A2590,'Process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0" s="6"/>
      <c r="O2590" s="6"/>
      <c r="P2590" s="6"/>
      <c r="Q2590" s="6"/>
      <c r="R2590" s="6"/>
      <c r="S2590" s="6"/>
      <c r="T2590" s="6"/>
    </row>
    <row r="2591" spans="1:20">
      <c r="A2591" s="6"/>
      <c r="B2591" s="6"/>
      <c r="C2591" s="6"/>
      <c r="D2591" s="6"/>
      <c r="E2591" s="6"/>
      <c r="F2591" s="6"/>
      <c r="G2591" s="6"/>
      <c r="H2591" s="6"/>
      <c r="I2591" s="6"/>
      <c r="J2591" s="6"/>
      <c r="K2591" s="6"/>
      <c r="L2591" s="6">
        <f>IF(A2591="","",IF(H2591="N/A — rationale required",IF(I2591&lt;&gt;"",7,0),IF(H2591="Optimising",6,IF(H2591="Measured",5,IF(H2591="Implemented",4,IF(H2591="Defined",3,IF(H2591="Draft",2,IF(H2591="Gap",1,0))))))))</f>
        <v/>
      </c>
      <c r="M2591" s="6">
        <f>IF(A2591="","",IF(H2591="N/A — rationale required",IF(I2591&lt;&gt;"","Yes","No"),IF(AND(F2591&lt;&gt;"",G2591&lt;&gt;"",J2591&lt;&gt;"",COUNTIFS('Process Definitions'!$B$5:$B$504,A2591,'Process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1" s="6"/>
      <c r="O2591" s="6"/>
      <c r="P2591" s="6"/>
      <c r="Q2591" s="6"/>
      <c r="R2591" s="6"/>
      <c r="S2591" s="6"/>
      <c r="T2591" s="6"/>
    </row>
    <row r="2592" spans="1:20">
      <c r="A2592" s="6"/>
      <c r="B2592" s="6"/>
      <c r="C2592" s="6"/>
      <c r="D2592" s="6"/>
      <c r="E2592" s="6"/>
      <c r="F2592" s="6"/>
      <c r="G2592" s="6"/>
      <c r="H2592" s="6"/>
      <c r="I2592" s="6"/>
      <c r="J2592" s="6"/>
      <c r="K2592" s="6"/>
      <c r="L2592" s="6">
        <f>IF(A2592="","",IF(H2592="N/A — rationale required",IF(I2592&lt;&gt;"",7,0),IF(H2592="Optimising",6,IF(H2592="Measured",5,IF(H2592="Implemented",4,IF(H2592="Defined",3,IF(H2592="Draft",2,IF(H2592="Gap",1,0))))))))</f>
        <v/>
      </c>
      <c r="M2592" s="6">
        <f>IF(A2592="","",IF(H2592="N/A — rationale required",IF(I2592&lt;&gt;"","Yes","No"),IF(AND(F2592&lt;&gt;"",G2592&lt;&gt;"",J2592&lt;&gt;"",COUNTIFS('Process Definitions'!$B$5:$B$504,A2592,'Process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2" s="6"/>
      <c r="O2592" s="6"/>
      <c r="P2592" s="6"/>
      <c r="Q2592" s="6"/>
      <c r="R2592" s="6"/>
      <c r="S2592" s="6"/>
      <c r="T2592" s="6"/>
    </row>
    <row r="2593" spans="1:20">
      <c r="A2593" s="6"/>
      <c r="B2593" s="6"/>
      <c r="C2593" s="6"/>
      <c r="D2593" s="6"/>
      <c r="E2593" s="6"/>
      <c r="F2593" s="6"/>
      <c r="G2593" s="6"/>
      <c r="H2593" s="6"/>
      <c r="I2593" s="6"/>
      <c r="J2593" s="6"/>
      <c r="K2593" s="6"/>
      <c r="L2593" s="6">
        <f>IF(A2593="","",IF(H2593="N/A — rationale required",IF(I2593&lt;&gt;"",7,0),IF(H2593="Optimising",6,IF(H2593="Measured",5,IF(H2593="Implemented",4,IF(H2593="Defined",3,IF(H2593="Draft",2,IF(H2593="Gap",1,0))))))))</f>
        <v/>
      </c>
      <c r="M2593" s="6">
        <f>IF(A2593="","",IF(H2593="N/A — rationale required",IF(I2593&lt;&gt;"","Yes","No"),IF(AND(F2593&lt;&gt;"",G2593&lt;&gt;"",J2593&lt;&gt;"",COUNTIFS('Process Definitions'!$B$5:$B$504,A2593,'Process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3" s="6"/>
      <c r="O2593" s="6"/>
      <c r="P2593" s="6"/>
      <c r="Q2593" s="6"/>
      <c r="R2593" s="6"/>
      <c r="S2593" s="6"/>
      <c r="T2593" s="6"/>
    </row>
    <row r="2594" spans="1:20">
      <c r="A2594" s="6"/>
      <c r="B2594" s="6"/>
      <c r="C2594" s="6"/>
      <c r="D2594" s="6"/>
      <c r="E2594" s="6"/>
      <c r="F2594" s="6"/>
      <c r="G2594" s="6"/>
      <c r="H2594" s="6"/>
      <c r="I2594" s="6"/>
      <c r="J2594" s="6"/>
      <c r="K2594" s="6"/>
      <c r="L2594" s="6">
        <f>IF(A2594="","",IF(H2594="N/A — rationale required",IF(I2594&lt;&gt;"",7,0),IF(H2594="Optimising",6,IF(H2594="Measured",5,IF(H2594="Implemented",4,IF(H2594="Defined",3,IF(H2594="Draft",2,IF(H2594="Gap",1,0))))))))</f>
        <v/>
      </c>
      <c r="M2594" s="6">
        <f>IF(A2594="","",IF(H2594="N/A — rationale required",IF(I2594&lt;&gt;"","Yes","No"),IF(AND(F2594&lt;&gt;"",G2594&lt;&gt;"",J2594&lt;&gt;"",COUNTIFS('Process Definitions'!$B$5:$B$504,A2594,'Process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4" s="6"/>
      <c r="O2594" s="6"/>
      <c r="P2594" s="6"/>
      <c r="Q2594" s="6"/>
      <c r="R2594" s="6"/>
      <c r="S2594" s="6"/>
      <c r="T2594" s="6"/>
    </row>
    <row r="2595" spans="1:20">
      <c r="A2595" s="6"/>
      <c r="B2595" s="6"/>
      <c r="C2595" s="6"/>
      <c r="D2595" s="6"/>
      <c r="E2595" s="6"/>
      <c r="F2595" s="6"/>
      <c r="G2595" s="6"/>
      <c r="H2595" s="6"/>
      <c r="I2595" s="6"/>
      <c r="J2595" s="6"/>
      <c r="K2595" s="6"/>
      <c r="L2595" s="6">
        <f>IF(A2595="","",IF(H2595="N/A — rationale required",IF(I2595&lt;&gt;"",7,0),IF(H2595="Optimising",6,IF(H2595="Measured",5,IF(H2595="Implemented",4,IF(H2595="Defined",3,IF(H2595="Draft",2,IF(H2595="Gap",1,0))))))))</f>
        <v/>
      </c>
      <c r="M2595" s="6">
        <f>IF(A2595="","",IF(H2595="N/A — rationale required",IF(I2595&lt;&gt;"","Yes","No"),IF(AND(F2595&lt;&gt;"",G2595&lt;&gt;"",J2595&lt;&gt;"",COUNTIFS('Process Definitions'!$B$5:$B$504,A2595,'Process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5" s="6"/>
      <c r="O2595" s="6"/>
      <c r="P2595" s="6"/>
      <c r="Q2595" s="6"/>
      <c r="R2595" s="6"/>
      <c r="S2595" s="6"/>
      <c r="T2595" s="6"/>
    </row>
    <row r="2596" spans="1:20">
      <c r="A2596" s="6"/>
      <c r="B2596" s="6"/>
      <c r="C2596" s="6"/>
      <c r="D2596" s="6"/>
      <c r="E2596" s="6"/>
      <c r="F2596" s="6"/>
      <c r="G2596" s="6"/>
      <c r="H2596" s="6"/>
      <c r="I2596" s="6"/>
      <c r="J2596" s="6"/>
      <c r="K2596" s="6"/>
      <c r="L2596" s="6">
        <f>IF(A2596="","",IF(H2596="N/A — rationale required",IF(I2596&lt;&gt;"",7,0),IF(H2596="Optimising",6,IF(H2596="Measured",5,IF(H2596="Implemented",4,IF(H2596="Defined",3,IF(H2596="Draft",2,IF(H2596="Gap",1,0))))))))</f>
        <v/>
      </c>
      <c r="M2596" s="6">
        <f>IF(A2596="","",IF(H2596="N/A — rationale required",IF(I2596&lt;&gt;"","Yes","No"),IF(AND(F2596&lt;&gt;"",G2596&lt;&gt;"",J2596&lt;&gt;"",COUNTIFS('Process Definitions'!$B$5:$B$504,A2596,'Process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6" s="6"/>
      <c r="O2596" s="6"/>
      <c r="P2596" s="6"/>
      <c r="Q2596" s="6"/>
      <c r="R2596" s="6"/>
      <c r="S2596" s="6"/>
      <c r="T2596" s="6"/>
    </row>
    <row r="2597" spans="1:20">
      <c r="A2597" s="6"/>
      <c r="B2597" s="6"/>
      <c r="C2597" s="6"/>
      <c r="D2597" s="6"/>
      <c r="E2597" s="6"/>
      <c r="F2597" s="6"/>
      <c r="G2597" s="6"/>
      <c r="H2597" s="6"/>
      <c r="I2597" s="6"/>
      <c r="J2597" s="6"/>
      <c r="K2597" s="6"/>
      <c r="L2597" s="6">
        <f>IF(A2597="","",IF(H2597="N/A — rationale required",IF(I2597&lt;&gt;"",7,0),IF(H2597="Optimising",6,IF(H2597="Measured",5,IF(H2597="Implemented",4,IF(H2597="Defined",3,IF(H2597="Draft",2,IF(H2597="Gap",1,0))))))))</f>
        <v/>
      </c>
      <c r="M2597" s="6">
        <f>IF(A2597="","",IF(H2597="N/A — rationale required",IF(I2597&lt;&gt;"","Yes","No"),IF(AND(F2597&lt;&gt;"",G2597&lt;&gt;"",J2597&lt;&gt;"",COUNTIFS('Process Definitions'!$B$5:$B$504,A2597,'Process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7" s="6"/>
      <c r="O2597" s="6"/>
      <c r="P2597" s="6"/>
      <c r="Q2597" s="6"/>
      <c r="R2597" s="6"/>
      <c r="S2597" s="6"/>
      <c r="T2597" s="6"/>
    </row>
    <row r="2598" spans="1:20">
      <c r="A2598" s="6"/>
      <c r="B2598" s="6"/>
      <c r="C2598" s="6"/>
      <c r="D2598" s="6"/>
      <c r="E2598" s="6"/>
      <c r="F2598" s="6"/>
      <c r="G2598" s="6"/>
      <c r="H2598" s="6"/>
      <c r="I2598" s="6"/>
      <c r="J2598" s="6"/>
      <c r="K2598" s="6"/>
      <c r="L2598" s="6">
        <f>IF(A2598="","",IF(H2598="N/A — rationale required",IF(I2598&lt;&gt;"",7,0),IF(H2598="Optimising",6,IF(H2598="Measured",5,IF(H2598="Implemented",4,IF(H2598="Defined",3,IF(H2598="Draft",2,IF(H2598="Gap",1,0))))))))</f>
        <v/>
      </c>
      <c r="M2598" s="6">
        <f>IF(A2598="","",IF(H2598="N/A — rationale required",IF(I2598&lt;&gt;"","Yes","No"),IF(AND(F2598&lt;&gt;"",G2598&lt;&gt;"",J2598&lt;&gt;"",COUNTIFS('Process Definitions'!$B$5:$B$504,A2598,'Process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8" s="6"/>
      <c r="O2598" s="6"/>
      <c r="P2598" s="6"/>
      <c r="Q2598" s="6"/>
      <c r="R2598" s="6"/>
      <c r="S2598" s="6"/>
      <c r="T2598" s="6"/>
    </row>
    <row r="2599" spans="1:20">
      <c r="A2599" s="6"/>
      <c r="B2599" s="6"/>
      <c r="C2599" s="6"/>
      <c r="D2599" s="6"/>
      <c r="E2599" s="6"/>
      <c r="F2599" s="6"/>
      <c r="G2599" s="6"/>
      <c r="H2599" s="6"/>
      <c r="I2599" s="6"/>
      <c r="J2599" s="6"/>
      <c r="K2599" s="6"/>
      <c r="L2599" s="6">
        <f>IF(A2599="","",IF(H2599="N/A — rationale required",IF(I2599&lt;&gt;"",7,0),IF(H2599="Optimising",6,IF(H2599="Measured",5,IF(H2599="Implemented",4,IF(H2599="Defined",3,IF(H2599="Draft",2,IF(H2599="Gap",1,0))))))))</f>
        <v/>
      </c>
      <c r="M2599" s="6">
        <f>IF(A2599="","",IF(H2599="N/A — rationale required",IF(I2599&lt;&gt;"","Yes","No"),IF(AND(F2599&lt;&gt;"",G2599&lt;&gt;"",J2599&lt;&gt;"",COUNTIFS('Process Definitions'!$B$5:$B$504,A2599,'Process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599" s="6"/>
      <c r="O2599" s="6"/>
      <c r="P2599" s="6"/>
      <c r="Q2599" s="6"/>
      <c r="R2599" s="6"/>
      <c r="S2599" s="6"/>
      <c r="T2599" s="6"/>
    </row>
    <row r="2600" spans="1:20">
      <c r="A2600" s="6"/>
      <c r="B2600" s="6"/>
      <c r="C2600" s="6"/>
      <c r="D2600" s="6"/>
      <c r="E2600" s="6"/>
      <c r="F2600" s="6"/>
      <c r="G2600" s="6"/>
      <c r="H2600" s="6"/>
      <c r="I2600" s="6"/>
      <c r="J2600" s="6"/>
      <c r="K2600" s="6"/>
      <c r="L2600" s="6">
        <f>IF(A2600="","",IF(H2600="N/A — rationale required",IF(I2600&lt;&gt;"",7,0),IF(H2600="Optimising",6,IF(H2600="Measured",5,IF(H2600="Implemented",4,IF(H2600="Defined",3,IF(H2600="Draft",2,IF(H2600="Gap",1,0))))))))</f>
        <v/>
      </c>
      <c r="M2600" s="6">
        <f>IF(A2600="","",IF(H2600="N/A — rationale required",IF(I2600&lt;&gt;"","Yes","No"),IF(AND(F2600&lt;&gt;"",G2600&lt;&gt;"",J2600&lt;&gt;"",COUNTIFS('Process Definitions'!$B$5:$B$504,A2600,'Process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0" s="6"/>
      <c r="O2600" s="6"/>
      <c r="P2600" s="6"/>
      <c r="Q2600" s="6"/>
      <c r="R2600" s="6"/>
      <c r="S2600" s="6"/>
      <c r="T2600" s="6"/>
    </row>
    <row r="2601" spans="1:20">
      <c r="A2601" s="6"/>
      <c r="B2601" s="6"/>
      <c r="C2601" s="6"/>
      <c r="D2601" s="6"/>
      <c r="E2601" s="6"/>
      <c r="F2601" s="6"/>
      <c r="G2601" s="6"/>
      <c r="H2601" s="6"/>
      <c r="I2601" s="6"/>
      <c r="J2601" s="6"/>
      <c r="K2601" s="6"/>
      <c r="L2601" s="6">
        <f>IF(A2601="","",IF(H2601="N/A — rationale required",IF(I2601&lt;&gt;"",7,0),IF(H2601="Optimising",6,IF(H2601="Measured",5,IF(H2601="Implemented",4,IF(H2601="Defined",3,IF(H2601="Draft",2,IF(H2601="Gap",1,0))))))))</f>
        <v/>
      </c>
      <c r="M2601" s="6">
        <f>IF(A2601="","",IF(H2601="N/A — rationale required",IF(I2601&lt;&gt;"","Yes","No"),IF(AND(F2601&lt;&gt;"",G2601&lt;&gt;"",J2601&lt;&gt;"",COUNTIFS('Process Definitions'!$B$5:$B$504,A2601,'Process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1" s="6"/>
      <c r="O2601" s="6"/>
      <c r="P2601" s="6"/>
      <c r="Q2601" s="6"/>
      <c r="R2601" s="6"/>
      <c r="S2601" s="6"/>
      <c r="T2601" s="6"/>
    </row>
    <row r="2602" spans="1:20">
      <c r="A2602" s="6"/>
      <c r="B2602" s="6"/>
      <c r="C2602" s="6"/>
      <c r="D2602" s="6"/>
      <c r="E2602" s="6"/>
      <c r="F2602" s="6"/>
      <c r="G2602" s="6"/>
      <c r="H2602" s="6"/>
      <c r="I2602" s="6"/>
      <c r="J2602" s="6"/>
      <c r="K2602" s="6"/>
      <c r="L2602" s="6">
        <f>IF(A2602="","",IF(H2602="N/A — rationale required",IF(I2602&lt;&gt;"",7,0),IF(H2602="Optimising",6,IF(H2602="Measured",5,IF(H2602="Implemented",4,IF(H2602="Defined",3,IF(H2602="Draft",2,IF(H2602="Gap",1,0))))))))</f>
        <v/>
      </c>
      <c r="M2602" s="6">
        <f>IF(A2602="","",IF(H2602="N/A — rationale required",IF(I2602&lt;&gt;"","Yes","No"),IF(AND(F2602&lt;&gt;"",G2602&lt;&gt;"",J2602&lt;&gt;"",COUNTIFS('Process Definitions'!$B$5:$B$504,A2602,'Process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2" s="6"/>
      <c r="O2602" s="6"/>
      <c r="P2602" s="6"/>
      <c r="Q2602" s="6"/>
      <c r="R2602" s="6"/>
      <c r="S2602" s="6"/>
      <c r="T2602" s="6"/>
    </row>
    <row r="2603" spans="1:20">
      <c r="A2603" s="6"/>
      <c r="B2603" s="6"/>
      <c r="C2603" s="6"/>
      <c r="D2603" s="6"/>
      <c r="E2603" s="6"/>
      <c r="F2603" s="6"/>
      <c r="G2603" s="6"/>
      <c r="H2603" s="6"/>
      <c r="I2603" s="6"/>
      <c r="J2603" s="6"/>
      <c r="K2603" s="6"/>
      <c r="L2603" s="6">
        <f>IF(A2603="","",IF(H2603="N/A — rationale required",IF(I2603&lt;&gt;"",7,0),IF(H2603="Optimising",6,IF(H2603="Measured",5,IF(H2603="Implemented",4,IF(H2603="Defined",3,IF(H2603="Draft",2,IF(H2603="Gap",1,0))))))))</f>
        <v/>
      </c>
      <c r="M2603" s="6">
        <f>IF(A2603="","",IF(H2603="N/A — rationale required",IF(I2603&lt;&gt;"","Yes","No"),IF(AND(F2603&lt;&gt;"",G2603&lt;&gt;"",J2603&lt;&gt;"",COUNTIFS('Process Definitions'!$B$5:$B$504,A2603,'Process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3" s="6"/>
      <c r="O2603" s="6"/>
      <c r="P2603" s="6"/>
      <c r="Q2603" s="6"/>
      <c r="R2603" s="6"/>
      <c r="S2603" s="6"/>
      <c r="T2603" s="6"/>
    </row>
    <row r="2604" spans="1:20">
      <c r="A2604" s="6"/>
      <c r="B2604" s="6"/>
      <c r="C2604" s="6"/>
      <c r="D2604" s="6"/>
      <c r="E2604" s="6"/>
      <c r="F2604" s="6"/>
      <c r="G2604" s="6"/>
      <c r="H2604" s="6"/>
      <c r="I2604" s="6"/>
      <c r="J2604" s="6"/>
      <c r="K2604" s="6"/>
      <c r="L2604" s="6">
        <f>IF(A2604="","",IF(H2604="N/A — rationale required",IF(I2604&lt;&gt;"",7,0),IF(H2604="Optimising",6,IF(H2604="Measured",5,IF(H2604="Implemented",4,IF(H2604="Defined",3,IF(H2604="Draft",2,IF(H2604="Gap",1,0))))))))</f>
        <v/>
      </c>
      <c r="M2604" s="6">
        <f>IF(A2604="","",IF(H2604="N/A — rationale required",IF(I2604&lt;&gt;"","Yes","No"),IF(AND(F2604&lt;&gt;"",G2604&lt;&gt;"",J2604&lt;&gt;"",COUNTIFS('Process Definitions'!$B$5:$B$504,A2604,'Process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4" s="6"/>
      <c r="O2604" s="6"/>
      <c r="P2604" s="6"/>
      <c r="Q2604" s="6"/>
      <c r="R2604" s="6"/>
      <c r="S2604" s="6"/>
      <c r="T2604" s="6"/>
    </row>
    <row r="2605" spans="1:20">
      <c r="A2605" s="6"/>
      <c r="B2605" s="6"/>
      <c r="C2605" s="6"/>
      <c r="D2605" s="6"/>
      <c r="E2605" s="6"/>
      <c r="F2605" s="6"/>
      <c r="G2605" s="6"/>
      <c r="H2605" s="6"/>
      <c r="I2605" s="6"/>
      <c r="J2605" s="6"/>
      <c r="K2605" s="6"/>
      <c r="L2605" s="6">
        <f>IF(A2605="","",IF(H2605="N/A — rationale required",IF(I2605&lt;&gt;"",7,0),IF(H2605="Optimising",6,IF(H2605="Measured",5,IF(H2605="Implemented",4,IF(H2605="Defined",3,IF(H2605="Draft",2,IF(H2605="Gap",1,0))))))))</f>
        <v/>
      </c>
      <c r="M2605" s="6">
        <f>IF(A2605="","",IF(H2605="N/A — rationale required",IF(I2605&lt;&gt;"","Yes","No"),IF(AND(F2605&lt;&gt;"",G2605&lt;&gt;"",J2605&lt;&gt;"",COUNTIFS('Process Definitions'!$B$5:$B$504,A2605,'Process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5" s="6"/>
      <c r="O2605" s="6"/>
      <c r="P2605" s="6"/>
      <c r="Q2605" s="6"/>
      <c r="R2605" s="6"/>
      <c r="S2605" s="6"/>
      <c r="T2605" s="6"/>
    </row>
    <row r="2606" spans="1:20">
      <c r="A2606" s="6"/>
      <c r="B2606" s="6"/>
      <c r="C2606" s="6"/>
      <c r="D2606" s="6"/>
      <c r="E2606" s="6"/>
      <c r="F2606" s="6"/>
      <c r="G2606" s="6"/>
      <c r="H2606" s="6"/>
      <c r="I2606" s="6"/>
      <c r="J2606" s="6"/>
      <c r="K2606" s="6"/>
      <c r="L2606" s="6">
        <f>IF(A2606="","",IF(H2606="N/A — rationale required",IF(I2606&lt;&gt;"",7,0),IF(H2606="Optimising",6,IF(H2606="Measured",5,IF(H2606="Implemented",4,IF(H2606="Defined",3,IF(H2606="Draft",2,IF(H2606="Gap",1,0))))))))</f>
        <v/>
      </c>
      <c r="M2606" s="6">
        <f>IF(A2606="","",IF(H2606="N/A — rationale required",IF(I2606&lt;&gt;"","Yes","No"),IF(AND(F2606&lt;&gt;"",G2606&lt;&gt;"",J2606&lt;&gt;"",COUNTIFS('Process Definitions'!$B$5:$B$504,A2606,'Process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6" s="6"/>
      <c r="O2606" s="6"/>
      <c r="P2606" s="6"/>
      <c r="Q2606" s="6"/>
      <c r="R2606" s="6"/>
      <c r="S2606" s="6"/>
      <c r="T2606" s="6"/>
    </row>
    <row r="2607" spans="1:20">
      <c r="A2607" s="6"/>
      <c r="B2607" s="6"/>
      <c r="C2607" s="6"/>
      <c r="D2607" s="6"/>
      <c r="E2607" s="6"/>
      <c r="F2607" s="6"/>
      <c r="G2607" s="6"/>
      <c r="H2607" s="6"/>
      <c r="I2607" s="6"/>
      <c r="J2607" s="6"/>
      <c r="K2607" s="6"/>
      <c r="L2607" s="6">
        <f>IF(A2607="","",IF(H2607="N/A — rationale required",IF(I2607&lt;&gt;"",7,0),IF(H2607="Optimising",6,IF(H2607="Measured",5,IF(H2607="Implemented",4,IF(H2607="Defined",3,IF(H2607="Draft",2,IF(H2607="Gap",1,0))))))))</f>
        <v/>
      </c>
      <c r="M2607" s="6">
        <f>IF(A2607="","",IF(H2607="N/A — rationale required",IF(I2607&lt;&gt;"","Yes","No"),IF(AND(F2607&lt;&gt;"",G2607&lt;&gt;"",J2607&lt;&gt;"",COUNTIFS('Process Definitions'!$B$5:$B$504,A2607,'Process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7" s="6"/>
      <c r="O2607" s="6"/>
      <c r="P2607" s="6"/>
      <c r="Q2607" s="6"/>
      <c r="R2607" s="6"/>
      <c r="S2607" s="6"/>
      <c r="T2607" s="6"/>
    </row>
    <row r="2608" spans="1:20">
      <c r="A2608" s="6"/>
      <c r="B2608" s="6"/>
      <c r="C2608" s="6"/>
      <c r="D2608" s="6"/>
      <c r="E2608" s="6"/>
      <c r="F2608" s="6"/>
      <c r="G2608" s="6"/>
      <c r="H2608" s="6"/>
      <c r="I2608" s="6"/>
      <c r="J2608" s="6"/>
      <c r="K2608" s="6"/>
      <c r="L2608" s="6">
        <f>IF(A2608="","",IF(H2608="N/A — rationale required",IF(I2608&lt;&gt;"",7,0),IF(H2608="Optimising",6,IF(H2608="Measured",5,IF(H2608="Implemented",4,IF(H2608="Defined",3,IF(H2608="Draft",2,IF(H2608="Gap",1,0))))))))</f>
        <v/>
      </c>
      <c r="M2608" s="6">
        <f>IF(A2608="","",IF(H2608="N/A — rationale required",IF(I2608&lt;&gt;"","Yes","No"),IF(AND(F2608&lt;&gt;"",G2608&lt;&gt;"",J2608&lt;&gt;"",COUNTIFS('Process Definitions'!$B$5:$B$504,A2608,'Process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8" s="6"/>
      <c r="O2608" s="6"/>
      <c r="P2608" s="6"/>
      <c r="Q2608" s="6"/>
      <c r="R2608" s="6"/>
      <c r="S2608" s="6"/>
      <c r="T2608" s="6"/>
    </row>
    <row r="2609" spans="1:20">
      <c r="A2609" s="6"/>
      <c r="B2609" s="6"/>
      <c r="C2609" s="6"/>
      <c r="D2609" s="6"/>
      <c r="E2609" s="6"/>
      <c r="F2609" s="6"/>
      <c r="G2609" s="6"/>
      <c r="H2609" s="6"/>
      <c r="I2609" s="6"/>
      <c r="J2609" s="6"/>
      <c r="K2609" s="6"/>
      <c r="L2609" s="6">
        <f>IF(A2609="","",IF(H2609="N/A — rationale required",IF(I2609&lt;&gt;"",7,0),IF(H2609="Optimising",6,IF(H2609="Measured",5,IF(H2609="Implemented",4,IF(H2609="Defined",3,IF(H2609="Draft",2,IF(H2609="Gap",1,0))))))))</f>
        <v/>
      </c>
      <c r="M2609" s="6">
        <f>IF(A2609="","",IF(H2609="N/A — rationale required",IF(I2609&lt;&gt;"","Yes","No"),IF(AND(F2609&lt;&gt;"",G2609&lt;&gt;"",J2609&lt;&gt;"",COUNTIFS('Process Definitions'!$B$5:$B$504,A2609,'Process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09" s="6"/>
      <c r="O2609" s="6"/>
      <c r="P2609" s="6"/>
      <c r="Q2609" s="6"/>
      <c r="R2609" s="6"/>
      <c r="S2609" s="6"/>
      <c r="T2609" s="6"/>
    </row>
    <row r="2610" spans="1:20">
      <c r="A2610" s="6"/>
      <c r="B2610" s="6"/>
      <c r="C2610" s="6"/>
      <c r="D2610" s="6"/>
      <c r="E2610" s="6"/>
      <c r="F2610" s="6"/>
      <c r="G2610" s="6"/>
      <c r="H2610" s="6"/>
      <c r="I2610" s="6"/>
      <c r="J2610" s="6"/>
      <c r="K2610" s="6"/>
      <c r="L2610" s="6">
        <f>IF(A2610="","",IF(H2610="N/A — rationale required",IF(I2610&lt;&gt;"",7,0),IF(H2610="Optimising",6,IF(H2610="Measured",5,IF(H2610="Implemented",4,IF(H2610="Defined",3,IF(H2610="Draft",2,IF(H2610="Gap",1,0))))))))</f>
        <v/>
      </c>
      <c r="M2610" s="6">
        <f>IF(A2610="","",IF(H2610="N/A — rationale required",IF(I2610&lt;&gt;"","Yes","No"),IF(AND(F2610&lt;&gt;"",G2610&lt;&gt;"",J2610&lt;&gt;"",COUNTIFS('Process Definitions'!$B$5:$B$504,A2610,'Process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0" s="6"/>
      <c r="O2610" s="6"/>
      <c r="P2610" s="6"/>
      <c r="Q2610" s="6"/>
      <c r="R2610" s="6"/>
      <c r="S2610" s="6"/>
      <c r="T2610" s="6"/>
    </row>
    <row r="2611" spans="1:20">
      <c r="A2611" s="6"/>
      <c r="B2611" s="6"/>
      <c r="C2611" s="6"/>
      <c r="D2611" s="6"/>
      <c r="E2611" s="6"/>
      <c r="F2611" s="6"/>
      <c r="G2611" s="6"/>
      <c r="H2611" s="6"/>
      <c r="I2611" s="6"/>
      <c r="J2611" s="6"/>
      <c r="K2611" s="6"/>
      <c r="L2611" s="6">
        <f>IF(A2611="","",IF(H2611="N/A — rationale required",IF(I2611&lt;&gt;"",7,0),IF(H2611="Optimising",6,IF(H2611="Measured",5,IF(H2611="Implemented",4,IF(H2611="Defined",3,IF(H2611="Draft",2,IF(H2611="Gap",1,0))))))))</f>
        <v/>
      </c>
      <c r="M2611" s="6">
        <f>IF(A2611="","",IF(H2611="N/A — rationale required",IF(I2611&lt;&gt;"","Yes","No"),IF(AND(F2611&lt;&gt;"",G2611&lt;&gt;"",J2611&lt;&gt;"",COUNTIFS('Process Definitions'!$B$5:$B$504,A2611,'Process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1" s="6"/>
      <c r="O2611" s="6"/>
      <c r="P2611" s="6"/>
      <c r="Q2611" s="6"/>
      <c r="R2611" s="6"/>
      <c r="S2611" s="6"/>
      <c r="T2611" s="6"/>
    </row>
    <row r="2612" spans="1:20">
      <c r="A2612" s="6"/>
      <c r="B2612" s="6"/>
      <c r="C2612" s="6"/>
      <c r="D2612" s="6"/>
      <c r="E2612" s="6"/>
      <c r="F2612" s="6"/>
      <c r="G2612" s="6"/>
      <c r="H2612" s="6"/>
      <c r="I2612" s="6"/>
      <c r="J2612" s="6"/>
      <c r="K2612" s="6"/>
      <c r="L2612" s="6">
        <f>IF(A2612="","",IF(H2612="N/A — rationale required",IF(I2612&lt;&gt;"",7,0),IF(H2612="Optimising",6,IF(H2612="Measured",5,IF(H2612="Implemented",4,IF(H2612="Defined",3,IF(H2612="Draft",2,IF(H2612="Gap",1,0))))))))</f>
        <v/>
      </c>
      <c r="M2612" s="6">
        <f>IF(A2612="","",IF(H2612="N/A — rationale required",IF(I2612&lt;&gt;"","Yes","No"),IF(AND(F2612&lt;&gt;"",G2612&lt;&gt;"",J2612&lt;&gt;"",COUNTIFS('Process Definitions'!$B$5:$B$504,A2612,'Process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2" s="6"/>
      <c r="O2612" s="6"/>
      <c r="P2612" s="6"/>
      <c r="Q2612" s="6"/>
      <c r="R2612" s="6"/>
      <c r="S2612" s="6"/>
      <c r="T2612" s="6"/>
    </row>
    <row r="2613" spans="1:20">
      <c r="A2613" s="6"/>
      <c r="B2613" s="6"/>
      <c r="C2613" s="6"/>
      <c r="D2613" s="6"/>
      <c r="E2613" s="6"/>
      <c r="F2613" s="6"/>
      <c r="G2613" s="6"/>
      <c r="H2613" s="6"/>
      <c r="I2613" s="6"/>
      <c r="J2613" s="6"/>
      <c r="K2613" s="6"/>
      <c r="L2613" s="6">
        <f>IF(A2613="","",IF(H2613="N/A — rationale required",IF(I2613&lt;&gt;"",7,0),IF(H2613="Optimising",6,IF(H2613="Measured",5,IF(H2613="Implemented",4,IF(H2613="Defined",3,IF(H2613="Draft",2,IF(H2613="Gap",1,0))))))))</f>
        <v/>
      </c>
      <c r="M2613" s="6">
        <f>IF(A2613="","",IF(H2613="N/A — rationale required",IF(I2613&lt;&gt;"","Yes","No"),IF(AND(F2613&lt;&gt;"",G2613&lt;&gt;"",J2613&lt;&gt;"",COUNTIFS('Process Definitions'!$B$5:$B$504,A2613,'Process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3" s="6"/>
      <c r="O2613" s="6"/>
      <c r="P2613" s="6"/>
      <c r="Q2613" s="6"/>
      <c r="R2613" s="6"/>
      <c r="S2613" s="6"/>
      <c r="T2613" s="6"/>
    </row>
    <row r="2614" spans="1:20">
      <c r="A2614" s="6"/>
      <c r="B2614" s="6"/>
      <c r="C2614" s="6"/>
      <c r="D2614" s="6"/>
      <c r="E2614" s="6"/>
      <c r="F2614" s="6"/>
      <c r="G2614" s="6"/>
      <c r="H2614" s="6"/>
      <c r="I2614" s="6"/>
      <c r="J2614" s="6"/>
      <c r="K2614" s="6"/>
      <c r="L2614" s="6">
        <f>IF(A2614="","",IF(H2614="N/A — rationale required",IF(I2614&lt;&gt;"",7,0),IF(H2614="Optimising",6,IF(H2614="Measured",5,IF(H2614="Implemented",4,IF(H2614="Defined",3,IF(H2614="Draft",2,IF(H2614="Gap",1,0))))))))</f>
        <v/>
      </c>
      <c r="M2614" s="6">
        <f>IF(A2614="","",IF(H2614="N/A — rationale required",IF(I2614&lt;&gt;"","Yes","No"),IF(AND(F2614&lt;&gt;"",G2614&lt;&gt;"",J2614&lt;&gt;"",COUNTIFS('Process Definitions'!$B$5:$B$504,A2614,'Process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4" s="6"/>
      <c r="O2614" s="6"/>
      <c r="P2614" s="6"/>
      <c r="Q2614" s="6"/>
      <c r="R2614" s="6"/>
      <c r="S2614" s="6"/>
      <c r="T2614" s="6"/>
    </row>
    <row r="2615" spans="1:20">
      <c r="A2615" s="6"/>
      <c r="B2615" s="6"/>
      <c r="C2615" s="6"/>
      <c r="D2615" s="6"/>
      <c r="E2615" s="6"/>
      <c r="F2615" s="6"/>
      <c r="G2615" s="6"/>
      <c r="H2615" s="6"/>
      <c r="I2615" s="6"/>
      <c r="J2615" s="6"/>
      <c r="K2615" s="6"/>
      <c r="L2615" s="6">
        <f>IF(A2615="","",IF(H2615="N/A — rationale required",IF(I2615&lt;&gt;"",7,0),IF(H2615="Optimising",6,IF(H2615="Measured",5,IF(H2615="Implemented",4,IF(H2615="Defined",3,IF(H2615="Draft",2,IF(H2615="Gap",1,0))))))))</f>
        <v/>
      </c>
      <c r="M2615" s="6">
        <f>IF(A2615="","",IF(H2615="N/A — rationale required",IF(I2615&lt;&gt;"","Yes","No"),IF(AND(F2615&lt;&gt;"",G2615&lt;&gt;"",J2615&lt;&gt;"",COUNTIFS('Process Definitions'!$B$5:$B$504,A2615,'Process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5" s="6"/>
      <c r="O2615" s="6"/>
      <c r="P2615" s="6"/>
      <c r="Q2615" s="6"/>
      <c r="R2615" s="6"/>
      <c r="S2615" s="6"/>
      <c r="T2615" s="6"/>
    </row>
    <row r="2616" spans="1:20">
      <c r="A2616" s="6"/>
      <c r="B2616" s="6"/>
      <c r="C2616" s="6"/>
      <c r="D2616" s="6"/>
      <c r="E2616" s="6"/>
      <c r="F2616" s="6"/>
      <c r="G2616" s="6"/>
      <c r="H2616" s="6"/>
      <c r="I2616" s="6"/>
      <c r="J2616" s="6"/>
      <c r="K2616" s="6"/>
      <c r="L2616" s="6">
        <f>IF(A2616="","",IF(H2616="N/A — rationale required",IF(I2616&lt;&gt;"",7,0),IF(H2616="Optimising",6,IF(H2616="Measured",5,IF(H2616="Implemented",4,IF(H2616="Defined",3,IF(H2616="Draft",2,IF(H2616="Gap",1,0))))))))</f>
        <v/>
      </c>
      <c r="M2616" s="6">
        <f>IF(A2616="","",IF(H2616="N/A — rationale required",IF(I2616&lt;&gt;"","Yes","No"),IF(AND(F2616&lt;&gt;"",G2616&lt;&gt;"",J2616&lt;&gt;"",COUNTIFS('Process Definitions'!$B$5:$B$504,A2616,'Process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6" s="6"/>
      <c r="O2616" s="6"/>
      <c r="P2616" s="6"/>
      <c r="Q2616" s="6"/>
      <c r="R2616" s="6"/>
      <c r="S2616" s="6"/>
      <c r="T2616" s="6"/>
    </row>
    <row r="2617" spans="1:20">
      <c r="A2617" s="6"/>
      <c r="B2617" s="6"/>
      <c r="C2617" s="6"/>
      <c r="D2617" s="6"/>
      <c r="E2617" s="6"/>
      <c r="F2617" s="6"/>
      <c r="G2617" s="6"/>
      <c r="H2617" s="6"/>
      <c r="I2617" s="6"/>
      <c r="J2617" s="6"/>
      <c r="K2617" s="6"/>
      <c r="L2617" s="6">
        <f>IF(A2617="","",IF(H2617="N/A — rationale required",IF(I2617&lt;&gt;"",7,0),IF(H2617="Optimising",6,IF(H2617="Measured",5,IF(H2617="Implemented",4,IF(H2617="Defined",3,IF(H2617="Draft",2,IF(H2617="Gap",1,0))))))))</f>
        <v/>
      </c>
      <c r="M2617" s="6">
        <f>IF(A2617="","",IF(H2617="N/A — rationale required",IF(I2617&lt;&gt;"","Yes","No"),IF(AND(F2617&lt;&gt;"",G2617&lt;&gt;"",J2617&lt;&gt;"",COUNTIFS('Process Definitions'!$B$5:$B$504,A2617,'Process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7" s="6"/>
      <c r="O2617" s="6"/>
      <c r="P2617" s="6"/>
      <c r="Q2617" s="6"/>
      <c r="R2617" s="6"/>
      <c r="S2617" s="6"/>
      <c r="T2617" s="6"/>
    </row>
    <row r="2618" spans="1:20">
      <c r="A2618" s="6"/>
      <c r="B2618" s="6"/>
      <c r="C2618" s="6"/>
      <c r="D2618" s="6"/>
      <c r="E2618" s="6"/>
      <c r="F2618" s="6"/>
      <c r="G2618" s="6"/>
      <c r="H2618" s="6"/>
      <c r="I2618" s="6"/>
      <c r="J2618" s="6"/>
      <c r="K2618" s="6"/>
      <c r="L2618" s="6">
        <f>IF(A2618="","",IF(H2618="N/A — rationale required",IF(I2618&lt;&gt;"",7,0),IF(H2618="Optimising",6,IF(H2618="Measured",5,IF(H2618="Implemented",4,IF(H2618="Defined",3,IF(H2618="Draft",2,IF(H2618="Gap",1,0))))))))</f>
        <v/>
      </c>
      <c r="M2618" s="6">
        <f>IF(A2618="","",IF(H2618="N/A — rationale required",IF(I2618&lt;&gt;"","Yes","No"),IF(AND(F2618&lt;&gt;"",G2618&lt;&gt;"",J2618&lt;&gt;"",COUNTIFS('Process Definitions'!$B$5:$B$504,A2618,'Process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8" s="6"/>
      <c r="O2618" s="6"/>
      <c r="P2618" s="6"/>
      <c r="Q2618" s="6"/>
      <c r="R2618" s="6"/>
      <c r="S2618" s="6"/>
      <c r="T2618" s="6"/>
    </row>
    <row r="2619" spans="1:20">
      <c r="A2619" s="6"/>
      <c r="B2619" s="6"/>
      <c r="C2619" s="6"/>
      <c r="D2619" s="6"/>
      <c r="E2619" s="6"/>
      <c r="F2619" s="6"/>
      <c r="G2619" s="6"/>
      <c r="H2619" s="6"/>
      <c r="I2619" s="6"/>
      <c r="J2619" s="6"/>
      <c r="K2619" s="6"/>
      <c r="L2619" s="6">
        <f>IF(A2619="","",IF(H2619="N/A — rationale required",IF(I2619&lt;&gt;"",7,0),IF(H2619="Optimising",6,IF(H2619="Measured",5,IF(H2619="Implemented",4,IF(H2619="Defined",3,IF(H2619="Draft",2,IF(H2619="Gap",1,0))))))))</f>
        <v/>
      </c>
      <c r="M2619" s="6">
        <f>IF(A2619="","",IF(H2619="N/A — rationale required",IF(I2619&lt;&gt;"","Yes","No"),IF(AND(F2619&lt;&gt;"",G2619&lt;&gt;"",J2619&lt;&gt;"",COUNTIFS('Process Definitions'!$B$5:$B$504,A2619,'Process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19" s="6"/>
      <c r="O2619" s="6"/>
      <c r="P2619" s="6"/>
      <c r="Q2619" s="6"/>
      <c r="R2619" s="6"/>
      <c r="S2619" s="6"/>
      <c r="T2619" s="6"/>
    </row>
    <row r="2620" spans="1:20">
      <c r="A2620" s="6"/>
      <c r="B2620" s="6"/>
      <c r="C2620" s="6"/>
      <c r="D2620" s="6"/>
      <c r="E2620" s="6"/>
      <c r="F2620" s="6"/>
      <c r="G2620" s="6"/>
      <c r="H2620" s="6"/>
      <c r="I2620" s="6"/>
      <c r="J2620" s="6"/>
      <c r="K2620" s="6"/>
      <c r="L2620" s="6">
        <f>IF(A2620="","",IF(H2620="N/A — rationale required",IF(I2620&lt;&gt;"",7,0),IF(H2620="Optimising",6,IF(H2620="Measured",5,IF(H2620="Implemented",4,IF(H2620="Defined",3,IF(H2620="Draft",2,IF(H2620="Gap",1,0))))))))</f>
        <v/>
      </c>
      <c r="M2620" s="6">
        <f>IF(A2620="","",IF(H2620="N/A — rationale required",IF(I2620&lt;&gt;"","Yes","No"),IF(AND(F2620&lt;&gt;"",G2620&lt;&gt;"",J2620&lt;&gt;"",COUNTIFS('Process Definitions'!$B$5:$B$504,A2620,'Process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0" s="6"/>
      <c r="O2620" s="6"/>
      <c r="P2620" s="6"/>
      <c r="Q2620" s="6"/>
      <c r="R2620" s="6"/>
      <c r="S2620" s="6"/>
      <c r="T2620" s="6"/>
    </row>
    <row r="2621" spans="1:20">
      <c r="A2621" s="6"/>
      <c r="B2621" s="6"/>
      <c r="C2621" s="6"/>
      <c r="D2621" s="6"/>
      <c r="E2621" s="6"/>
      <c r="F2621" s="6"/>
      <c r="G2621" s="6"/>
      <c r="H2621" s="6"/>
      <c r="I2621" s="6"/>
      <c r="J2621" s="6"/>
      <c r="K2621" s="6"/>
      <c r="L2621" s="6">
        <f>IF(A2621="","",IF(H2621="N/A — rationale required",IF(I2621&lt;&gt;"",7,0),IF(H2621="Optimising",6,IF(H2621="Measured",5,IF(H2621="Implemented",4,IF(H2621="Defined",3,IF(H2621="Draft",2,IF(H2621="Gap",1,0))))))))</f>
        <v/>
      </c>
      <c r="M2621" s="6">
        <f>IF(A2621="","",IF(H2621="N/A — rationale required",IF(I2621&lt;&gt;"","Yes","No"),IF(AND(F2621&lt;&gt;"",G2621&lt;&gt;"",J2621&lt;&gt;"",COUNTIFS('Process Definitions'!$B$5:$B$504,A2621,'Process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1" s="6"/>
      <c r="O2621" s="6"/>
      <c r="P2621" s="6"/>
      <c r="Q2621" s="6"/>
      <c r="R2621" s="6"/>
      <c r="S2621" s="6"/>
      <c r="T2621" s="6"/>
    </row>
    <row r="2622" spans="1:20">
      <c r="A2622" s="6"/>
      <c r="B2622" s="6"/>
      <c r="C2622" s="6"/>
      <c r="D2622" s="6"/>
      <c r="E2622" s="6"/>
      <c r="F2622" s="6"/>
      <c r="G2622" s="6"/>
      <c r="H2622" s="6"/>
      <c r="I2622" s="6"/>
      <c r="J2622" s="6"/>
      <c r="K2622" s="6"/>
      <c r="L2622" s="6">
        <f>IF(A2622="","",IF(H2622="N/A — rationale required",IF(I2622&lt;&gt;"",7,0),IF(H2622="Optimising",6,IF(H2622="Measured",5,IF(H2622="Implemented",4,IF(H2622="Defined",3,IF(H2622="Draft",2,IF(H2622="Gap",1,0))))))))</f>
        <v/>
      </c>
      <c r="M2622" s="6">
        <f>IF(A2622="","",IF(H2622="N/A — rationale required",IF(I2622&lt;&gt;"","Yes","No"),IF(AND(F2622&lt;&gt;"",G2622&lt;&gt;"",J2622&lt;&gt;"",COUNTIFS('Process Definitions'!$B$5:$B$504,A2622,'Process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2" s="6"/>
      <c r="O2622" s="6"/>
      <c r="P2622" s="6"/>
      <c r="Q2622" s="6"/>
      <c r="R2622" s="6"/>
      <c r="S2622" s="6"/>
      <c r="T2622" s="6"/>
    </row>
    <row r="2623" spans="1:20">
      <c r="A2623" s="6"/>
      <c r="B2623" s="6"/>
      <c r="C2623" s="6"/>
      <c r="D2623" s="6"/>
      <c r="E2623" s="6"/>
      <c r="F2623" s="6"/>
      <c r="G2623" s="6"/>
      <c r="H2623" s="6"/>
      <c r="I2623" s="6"/>
      <c r="J2623" s="6"/>
      <c r="K2623" s="6"/>
      <c r="L2623" s="6">
        <f>IF(A2623="","",IF(H2623="N/A — rationale required",IF(I2623&lt;&gt;"",7,0),IF(H2623="Optimising",6,IF(H2623="Measured",5,IF(H2623="Implemented",4,IF(H2623="Defined",3,IF(H2623="Draft",2,IF(H2623="Gap",1,0))))))))</f>
        <v/>
      </c>
      <c r="M2623" s="6">
        <f>IF(A2623="","",IF(H2623="N/A — rationale required",IF(I2623&lt;&gt;"","Yes","No"),IF(AND(F2623&lt;&gt;"",G2623&lt;&gt;"",J2623&lt;&gt;"",COUNTIFS('Process Definitions'!$B$5:$B$504,A2623,'Process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3" s="6"/>
      <c r="O2623" s="6"/>
      <c r="P2623" s="6"/>
      <c r="Q2623" s="6"/>
      <c r="R2623" s="6"/>
      <c r="S2623" s="6"/>
      <c r="T2623" s="6"/>
    </row>
    <row r="2624" spans="1:20">
      <c r="A2624" s="6"/>
      <c r="B2624" s="6"/>
      <c r="C2624" s="6"/>
      <c r="D2624" s="6"/>
      <c r="E2624" s="6"/>
      <c r="F2624" s="6"/>
      <c r="G2624" s="6"/>
      <c r="H2624" s="6"/>
      <c r="I2624" s="6"/>
      <c r="J2624" s="6"/>
      <c r="K2624" s="6"/>
      <c r="L2624" s="6">
        <f>IF(A2624="","",IF(H2624="N/A — rationale required",IF(I2624&lt;&gt;"",7,0),IF(H2624="Optimising",6,IF(H2624="Measured",5,IF(H2624="Implemented",4,IF(H2624="Defined",3,IF(H2624="Draft",2,IF(H2624="Gap",1,0))))))))</f>
        <v/>
      </c>
      <c r="M2624" s="6">
        <f>IF(A2624="","",IF(H2624="N/A — rationale required",IF(I2624&lt;&gt;"","Yes","No"),IF(AND(F2624&lt;&gt;"",G2624&lt;&gt;"",J2624&lt;&gt;"",COUNTIFS('Process Definitions'!$B$5:$B$504,A2624,'Process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4" s="6"/>
      <c r="O2624" s="6"/>
      <c r="P2624" s="6"/>
      <c r="Q2624" s="6"/>
      <c r="R2624" s="6"/>
      <c r="S2624" s="6"/>
      <c r="T2624" s="6"/>
    </row>
    <row r="2625" spans="1:20">
      <c r="A2625" s="6"/>
      <c r="B2625" s="6"/>
      <c r="C2625" s="6"/>
      <c r="D2625" s="6"/>
      <c r="E2625" s="6"/>
      <c r="F2625" s="6"/>
      <c r="G2625" s="6"/>
      <c r="H2625" s="6"/>
      <c r="I2625" s="6"/>
      <c r="J2625" s="6"/>
      <c r="K2625" s="6"/>
      <c r="L2625" s="6">
        <f>IF(A2625="","",IF(H2625="N/A — rationale required",IF(I2625&lt;&gt;"",7,0),IF(H2625="Optimising",6,IF(H2625="Measured",5,IF(H2625="Implemented",4,IF(H2625="Defined",3,IF(H2625="Draft",2,IF(H2625="Gap",1,0))))))))</f>
        <v/>
      </c>
      <c r="M2625" s="6">
        <f>IF(A2625="","",IF(H2625="N/A — rationale required",IF(I2625&lt;&gt;"","Yes","No"),IF(AND(F2625&lt;&gt;"",G2625&lt;&gt;"",J2625&lt;&gt;"",COUNTIFS('Process Definitions'!$B$5:$B$504,A2625,'Process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5" s="6"/>
      <c r="O2625" s="6"/>
      <c r="P2625" s="6"/>
      <c r="Q2625" s="6"/>
      <c r="R2625" s="6"/>
      <c r="S2625" s="6"/>
      <c r="T2625" s="6"/>
    </row>
    <row r="2626" spans="1:20">
      <c r="A2626" s="6"/>
      <c r="B2626" s="6"/>
      <c r="C2626" s="6"/>
      <c r="D2626" s="6"/>
      <c r="E2626" s="6"/>
      <c r="F2626" s="6"/>
      <c r="G2626" s="6"/>
      <c r="H2626" s="6"/>
      <c r="I2626" s="6"/>
      <c r="J2626" s="6"/>
      <c r="K2626" s="6"/>
      <c r="L2626" s="6">
        <f>IF(A2626="","",IF(H2626="N/A — rationale required",IF(I2626&lt;&gt;"",7,0),IF(H2626="Optimising",6,IF(H2626="Measured",5,IF(H2626="Implemented",4,IF(H2626="Defined",3,IF(H2626="Draft",2,IF(H2626="Gap",1,0))))))))</f>
        <v/>
      </c>
      <c r="M2626" s="6">
        <f>IF(A2626="","",IF(H2626="N/A — rationale required",IF(I2626&lt;&gt;"","Yes","No"),IF(AND(F2626&lt;&gt;"",G2626&lt;&gt;"",J2626&lt;&gt;"",COUNTIFS('Process Definitions'!$B$5:$B$504,A2626,'Process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6" s="6"/>
      <c r="O2626" s="6"/>
      <c r="P2626" s="6"/>
      <c r="Q2626" s="6"/>
      <c r="R2626" s="6"/>
      <c r="S2626" s="6"/>
      <c r="T2626" s="6"/>
    </row>
    <row r="2627" spans="1:20">
      <c r="A2627" s="6"/>
      <c r="B2627" s="6"/>
      <c r="C2627" s="6"/>
      <c r="D2627" s="6"/>
      <c r="E2627" s="6"/>
      <c r="F2627" s="6"/>
      <c r="G2627" s="6"/>
      <c r="H2627" s="6"/>
      <c r="I2627" s="6"/>
      <c r="J2627" s="6"/>
      <c r="K2627" s="6"/>
      <c r="L2627" s="6">
        <f>IF(A2627="","",IF(H2627="N/A — rationale required",IF(I2627&lt;&gt;"",7,0),IF(H2627="Optimising",6,IF(H2627="Measured",5,IF(H2627="Implemented",4,IF(H2627="Defined",3,IF(H2627="Draft",2,IF(H2627="Gap",1,0))))))))</f>
        <v/>
      </c>
      <c r="M2627" s="6">
        <f>IF(A2627="","",IF(H2627="N/A — rationale required",IF(I2627&lt;&gt;"","Yes","No"),IF(AND(F2627&lt;&gt;"",G2627&lt;&gt;"",J2627&lt;&gt;"",COUNTIFS('Process Definitions'!$B$5:$B$504,A2627,'Process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7" s="6"/>
      <c r="O2627" s="6"/>
      <c r="P2627" s="6"/>
      <c r="Q2627" s="6"/>
      <c r="R2627" s="6"/>
      <c r="S2627" s="6"/>
      <c r="T2627" s="6"/>
    </row>
    <row r="2628" spans="1:20">
      <c r="A2628" s="6"/>
      <c r="B2628" s="6"/>
      <c r="C2628" s="6"/>
      <c r="D2628" s="6"/>
      <c r="E2628" s="6"/>
      <c r="F2628" s="6"/>
      <c r="G2628" s="6"/>
      <c r="H2628" s="6"/>
      <c r="I2628" s="6"/>
      <c r="J2628" s="6"/>
      <c r="K2628" s="6"/>
      <c r="L2628" s="6">
        <f>IF(A2628="","",IF(H2628="N/A — rationale required",IF(I2628&lt;&gt;"",7,0),IF(H2628="Optimising",6,IF(H2628="Measured",5,IF(H2628="Implemented",4,IF(H2628="Defined",3,IF(H2628="Draft",2,IF(H2628="Gap",1,0))))))))</f>
        <v/>
      </c>
      <c r="M2628" s="6">
        <f>IF(A2628="","",IF(H2628="N/A — rationale required",IF(I2628&lt;&gt;"","Yes","No"),IF(AND(F2628&lt;&gt;"",G2628&lt;&gt;"",J2628&lt;&gt;"",COUNTIFS('Process Definitions'!$B$5:$B$504,A2628,'Process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8" s="6"/>
      <c r="O2628" s="6"/>
      <c r="P2628" s="6"/>
      <c r="Q2628" s="6"/>
      <c r="R2628" s="6"/>
      <c r="S2628" s="6"/>
      <c r="T2628" s="6"/>
    </row>
    <row r="2629" spans="1:20">
      <c r="A2629" s="6"/>
      <c r="B2629" s="6"/>
      <c r="C2629" s="6"/>
      <c r="D2629" s="6"/>
      <c r="E2629" s="6"/>
      <c r="F2629" s="6"/>
      <c r="G2629" s="6"/>
      <c r="H2629" s="6"/>
      <c r="I2629" s="6"/>
      <c r="J2629" s="6"/>
      <c r="K2629" s="6"/>
      <c r="L2629" s="6">
        <f>IF(A2629="","",IF(H2629="N/A — rationale required",IF(I2629&lt;&gt;"",7,0),IF(H2629="Optimising",6,IF(H2629="Measured",5,IF(H2629="Implemented",4,IF(H2629="Defined",3,IF(H2629="Draft",2,IF(H2629="Gap",1,0))))))))</f>
        <v/>
      </c>
      <c r="M2629" s="6">
        <f>IF(A2629="","",IF(H2629="N/A — rationale required",IF(I2629&lt;&gt;"","Yes","No"),IF(AND(F2629&lt;&gt;"",G2629&lt;&gt;"",J2629&lt;&gt;"",COUNTIFS('Process Definitions'!$B$5:$B$504,A2629,'Process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29" s="6"/>
      <c r="O2629" s="6"/>
      <c r="P2629" s="6"/>
      <c r="Q2629" s="6"/>
      <c r="R2629" s="6"/>
      <c r="S2629" s="6"/>
      <c r="T2629" s="6"/>
    </row>
    <row r="2630" spans="1:20">
      <c r="A2630" s="6"/>
      <c r="B2630" s="6"/>
      <c r="C2630" s="6"/>
      <c r="D2630" s="6"/>
      <c r="E2630" s="6"/>
      <c r="F2630" s="6"/>
      <c r="G2630" s="6"/>
      <c r="H2630" s="6"/>
      <c r="I2630" s="6"/>
      <c r="J2630" s="6"/>
      <c r="K2630" s="6"/>
      <c r="L2630" s="6">
        <f>IF(A2630="","",IF(H2630="N/A — rationale required",IF(I2630&lt;&gt;"",7,0),IF(H2630="Optimising",6,IF(H2630="Measured",5,IF(H2630="Implemented",4,IF(H2630="Defined",3,IF(H2630="Draft",2,IF(H2630="Gap",1,0))))))))</f>
        <v/>
      </c>
      <c r="M2630" s="6">
        <f>IF(A2630="","",IF(H2630="N/A — rationale required",IF(I2630&lt;&gt;"","Yes","No"),IF(AND(F2630&lt;&gt;"",G2630&lt;&gt;"",J2630&lt;&gt;"",COUNTIFS('Process Definitions'!$B$5:$B$504,A2630,'Process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0" s="6"/>
      <c r="O2630" s="6"/>
      <c r="P2630" s="6"/>
      <c r="Q2630" s="6"/>
      <c r="R2630" s="6"/>
      <c r="S2630" s="6"/>
      <c r="T2630" s="6"/>
    </row>
    <row r="2631" spans="1:20">
      <c r="A2631" s="6"/>
      <c r="B2631" s="6"/>
      <c r="C2631" s="6"/>
      <c r="D2631" s="6"/>
      <c r="E2631" s="6"/>
      <c r="F2631" s="6"/>
      <c r="G2631" s="6"/>
      <c r="H2631" s="6"/>
      <c r="I2631" s="6"/>
      <c r="J2631" s="6"/>
      <c r="K2631" s="6"/>
      <c r="L2631" s="6">
        <f>IF(A2631="","",IF(H2631="N/A — rationale required",IF(I2631&lt;&gt;"",7,0),IF(H2631="Optimising",6,IF(H2631="Measured",5,IF(H2631="Implemented",4,IF(H2631="Defined",3,IF(H2631="Draft",2,IF(H2631="Gap",1,0))))))))</f>
        <v/>
      </c>
      <c r="M2631" s="6">
        <f>IF(A2631="","",IF(H2631="N/A — rationale required",IF(I2631&lt;&gt;"","Yes","No"),IF(AND(F2631&lt;&gt;"",G2631&lt;&gt;"",J2631&lt;&gt;"",COUNTIFS('Process Definitions'!$B$5:$B$504,A2631,'Process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1" s="6"/>
      <c r="O2631" s="6"/>
      <c r="P2631" s="6"/>
      <c r="Q2631" s="6"/>
      <c r="R2631" s="6"/>
      <c r="S2631" s="6"/>
      <c r="T2631" s="6"/>
    </row>
    <row r="2632" spans="1:20">
      <c r="A2632" s="6"/>
      <c r="B2632" s="6"/>
      <c r="C2632" s="6"/>
      <c r="D2632" s="6"/>
      <c r="E2632" s="6"/>
      <c r="F2632" s="6"/>
      <c r="G2632" s="6"/>
      <c r="H2632" s="6"/>
      <c r="I2632" s="6"/>
      <c r="J2632" s="6"/>
      <c r="K2632" s="6"/>
      <c r="L2632" s="6">
        <f>IF(A2632="","",IF(H2632="N/A — rationale required",IF(I2632&lt;&gt;"",7,0),IF(H2632="Optimising",6,IF(H2632="Measured",5,IF(H2632="Implemented",4,IF(H2632="Defined",3,IF(H2632="Draft",2,IF(H2632="Gap",1,0))))))))</f>
        <v/>
      </c>
      <c r="M2632" s="6">
        <f>IF(A2632="","",IF(H2632="N/A — rationale required",IF(I2632&lt;&gt;"","Yes","No"),IF(AND(F2632&lt;&gt;"",G2632&lt;&gt;"",J2632&lt;&gt;"",COUNTIFS('Process Definitions'!$B$5:$B$504,A2632,'Process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2" s="6"/>
      <c r="O2632" s="6"/>
      <c r="P2632" s="6"/>
      <c r="Q2632" s="6"/>
      <c r="R2632" s="6"/>
      <c r="S2632" s="6"/>
      <c r="T2632" s="6"/>
    </row>
    <row r="2633" spans="1:20">
      <c r="A2633" s="6"/>
      <c r="B2633" s="6"/>
      <c r="C2633" s="6"/>
      <c r="D2633" s="6"/>
      <c r="E2633" s="6"/>
      <c r="F2633" s="6"/>
      <c r="G2633" s="6"/>
      <c r="H2633" s="6"/>
      <c r="I2633" s="6"/>
      <c r="J2633" s="6"/>
      <c r="K2633" s="6"/>
      <c r="L2633" s="6">
        <f>IF(A2633="","",IF(H2633="N/A — rationale required",IF(I2633&lt;&gt;"",7,0),IF(H2633="Optimising",6,IF(H2633="Measured",5,IF(H2633="Implemented",4,IF(H2633="Defined",3,IF(H2633="Draft",2,IF(H2633="Gap",1,0))))))))</f>
        <v/>
      </c>
      <c r="M2633" s="6">
        <f>IF(A2633="","",IF(H2633="N/A — rationale required",IF(I2633&lt;&gt;"","Yes","No"),IF(AND(F2633&lt;&gt;"",G2633&lt;&gt;"",J2633&lt;&gt;"",COUNTIFS('Process Definitions'!$B$5:$B$504,A2633,'Process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3" s="6"/>
      <c r="O2633" s="6"/>
      <c r="P2633" s="6"/>
      <c r="Q2633" s="6"/>
      <c r="R2633" s="6"/>
      <c r="S2633" s="6"/>
      <c r="T2633" s="6"/>
    </row>
    <row r="2634" spans="1:20">
      <c r="A2634" s="6"/>
      <c r="B2634" s="6"/>
      <c r="C2634" s="6"/>
      <c r="D2634" s="6"/>
      <c r="E2634" s="6"/>
      <c r="F2634" s="6"/>
      <c r="G2634" s="6"/>
      <c r="H2634" s="6"/>
      <c r="I2634" s="6"/>
      <c r="J2634" s="6"/>
      <c r="K2634" s="6"/>
      <c r="L2634" s="6">
        <f>IF(A2634="","",IF(H2634="N/A — rationale required",IF(I2634&lt;&gt;"",7,0),IF(H2634="Optimising",6,IF(H2634="Measured",5,IF(H2634="Implemented",4,IF(H2634="Defined",3,IF(H2634="Draft",2,IF(H2634="Gap",1,0))))))))</f>
        <v/>
      </c>
      <c r="M2634" s="6">
        <f>IF(A2634="","",IF(H2634="N/A — rationale required",IF(I2634&lt;&gt;"","Yes","No"),IF(AND(F2634&lt;&gt;"",G2634&lt;&gt;"",J2634&lt;&gt;"",COUNTIFS('Process Definitions'!$B$5:$B$504,A2634,'Process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4" s="6"/>
      <c r="O2634" s="6"/>
      <c r="P2634" s="6"/>
      <c r="Q2634" s="6"/>
      <c r="R2634" s="6"/>
      <c r="S2634" s="6"/>
      <c r="T2634" s="6"/>
    </row>
    <row r="2635" spans="1:20">
      <c r="A2635" s="6"/>
      <c r="B2635" s="6"/>
      <c r="C2635" s="6"/>
      <c r="D2635" s="6"/>
      <c r="E2635" s="6"/>
      <c r="F2635" s="6"/>
      <c r="G2635" s="6"/>
      <c r="H2635" s="6"/>
      <c r="I2635" s="6"/>
      <c r="J2635" s="6"/>
      <c r="K2635" s="6"/>
      <c r="L2635" s="6">
        <f>IF(A2635="","",IF(H2635="N/A — rationale required",IF(I2635&lt;&gt;"",7,0),IF(H2635="Optimising",6,IF(H2635="Measured",5,IF(H2635="Implemented",4,IF(H2635="Defined",3,IF(H2635="Draft",2,IF(H2635="Gap",1,0))))))))</f>
        <v/>
      </c>
      <c r="M2635" s="6">
        <f>IF(A2635="","",IF(H2635="N/A — rationale required",IF(I2635&lt;&gt;"","Yes","No"),IF(AND(F2635&lt;&gt;"",G2635&lt;&gt;"",J2635&lt;&gt;"",COUNTIFS('Process Definitions'!$B$5:$B$504,A2635,'Process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5" s="6"/>
      <c r="O2635" s="6"/>
      <c r="P2635" s="6"/>
      <c r="Q2635" s="6"/>
      <c r="R2635" s="6"/>
      <c r="S2635" s="6"/>
      <c r="T2635" s="6"/>
    </row>
    <row r="2636" spans="1:20">
      <c r="A2636" s="6"/>
      <c r="B2636" s="6"/>
      <c r="C2636" s="6"/>
      <c r="D2636" s="6"/>
      <c r="E2636" s="6"/>
      <c r="F2636" s="6"/>
      <c r="G2636" s="6"/>
      <c r="H2636" s="6"/>
      <c r="I2636" s="6"/>
      <c r="J2636" s="6"/>
      <c r="K2636" s="6"/>
      <c r="L2636" s="6">
        <f>IF(A2636="","",IF(H2636="N/A — rationale required",IF(I2636&lt;&gt;"",7,0),IF(H2636="Optimising",6,IF(H2636="Measured",5,IF(H2636="Implemented",4,IF(H2636="Defined",3,IF(H2636="Draft",2,IF(H2636="Gap",1,0))))))))</f>
        <v/>
      </c>
      <c r="M2636" s="6">
        <f>IF(A2636="","",IF(H2636="N/A — rationale required",IF(I2636&lt;&gt;"","Yes","No"),IF(AND(F2636&lt;&gt;"",G2636&lt;&gt;"",J2636&lt;&gt;"",COUNTIFS('Process Definitions'!$B$5:$B$504,A2636,'Process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6" s="6"/>
      <c r="O2636" s="6"/>
      <c r="P2636" s="6"/>
      <c r="Q2636" s="6"/>
      <c r="R2636" s="6"/>
      <c r="S2636" s="6"/>
      <c r="T2636" s="6"/>
    </row>
    <row r="2637" spans="1:20">
      <c r="A2637" s="6"/>
      <c r="B2637" s="6"/>
      <c r="C2637" s="6"/>
      <c r="D2637" s="6"/>
      <c r="E2637" s="6"/>
      <c r="F2637" s="6"/>
      <c r="G2637" s="6"/>
      <c r="H2637" s="6"/>
      <c r="I2637" s="6"/>
      <c r="J2637" s="6"/>
      <c r="K2637" s="6"/>
      <c r="L2637" s="6">
        <f>IF(A2637="","",IF(H2637="N/A — rationale required",IF(I2637&lt;&gt;"",7,0),IF(H2637="Optimising",6,IF(H2637="Measured",5,IF(H2637="Implemented",4,IF(H2637="Defined",3,IF(H2637="Draft",2,IF(H2637="Gap",1,0))))))))</f>
        <v/>
      </c>
      <c r="M2637" s="6">
        <f>IF(A2637="","",IF(H2637="N/A — rationale required",IF(I2637&lt;&gt;"","Yes","No"),IF(AND(F2637&lt;&gt;"",G2637&lt;&gt;"",J2637&lt;&gt;"",COUNTIFS('Process Definitions'!$B$5:$B$504,A2637,'Process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7" s="6"/>
      <c r="O2637" s="6"/>
      <c r="P2637" s="6"/>
      <c r="Q2637" s="6"/>
      <c r="R2637" s="6"/>
      <c r="S2637" s="6"/>
      <c r="T2637" s="6"/>
    </row>
    <row r="2638" spans="1:20">
      <c r="A2638" s="6"/>
      <c r="B2638" s="6"/>
      <c r="C2638" s="6"/>
      <c r="D2638" s="6"/>
      <c r="E2638" s="6"/>
      <c r="F2638" s="6"/>
      <c r="G2638" s="6"/>
      <c r="H2638" s="6"/>
      <c r="I2638" s="6"/>
      <c r="J2638" s="6"/>
      <c r="K2638" s="6"/>
      <c r="L2638" s="6">
        <f>IF(A2638="","",IF(H2638="N/A — rationale required",IF(I2638&lt;&gt;"",7,0),IF(H2638="Optimising",6,IF(H2638="Measured",5,IF(H2638="Implemented",4,IF(H2638="Defined",3,IF(H2638="Draft",2,IF(H2638="Gap",1,0))))))))</f>
        <v/>
      </c>
      <c r="M2638" s="6">
        <f>IF(A2638="","",IF(H2638="N/A — rationale required",IF(I2638&lt;&gt;"","Yes","No"),IF(AND(F2638&lt;&gt;"",G2638&lt;&gt;"",J2638&lt;&gt;"",COUNTIFS('Process Definitions'!$B$5:$B$504,A2638,'Process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8" s="6"/>
      <c r="O2638" s="6"/>
      <c r="P2638" s="6"/>
      <c r="Q2638" s="6"/>
      <c r="R2638" s="6"/>
      <c r="S2638" s="6"/>
      <c r="T2638" s="6"/>
    </row>
    <row r="2639" spans="1:20">
      <c r="A2639" s="6"/>
      <c r="B2639" s="6"/>
      <c r="C2639" s="6"/>
      <c r="D2639" s="6"/>
      <c r="E2639" s="6"/>
      <c r="F2639" s="6"/>
      <c r="G2639" s="6"/>
      <c r="H2639" s="6"/>
      <c r="I2639" s="6"/>
      <c r="J2639" s="6"/>
      <c r="K2639" s="6"/>
      <c r="L2639" s="6">
        <f>IF(A2639="","",IF(H2639="N/A — rationale required",IF(I2639&lt;&gt;"",7,0),IF(H2639="Optimising",6,IF(H2639="Measured",5,IF(H2639="Implemented",4,IF(H2639="Defined",3,IF(H2639="Draft",2,IF(H2639="Gap",1,0))))))))</f>
        <v/>
      </c>
      <c r="M2639" s="6">
        <f>IF(A2639="","",IF(H2639="N/A — rationale required",IF(I2639&lt;&gt;"","Yes","No"),IF(AND(F2639&lt;&gt;"",G2639&lt;&gt;"",J2639&lt;&gt;"",COUNTIFS('Process Definitions'!$B$5:$B$504,A2639,'Process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39" s="6"/>
      <c r="O2639" s="6"/>
      <c r="P2639" s="6"/>
      <c r="Q2639" s="6"/>
      <c r="R2639" s="6"/>
      <c r="S2639" s="6"/>
      <c r="T2639" s="6"/>
    </row>
    <row r="2640" spans="1:20">
      <c r="A2640" s="6"/>
      <c r="B2640" s="6"/>
      <c r="C2640" s="6"/>
      <c r="D2640" s="6"/>
      <c r="E2640" s="6"/>
      <c r="F2640" s="6"/>
      <c r="G2640" s="6"/>
      <c r="H2640" s="6"/>
      <c r="I2640" s="6"/>
      <c r="J2640" s="6"/>
      <c r="K2640" s="6"/>
      <c r="L2640" s="6">
        <f>IF(A2640="","",IF(H2640="N/A — rationale required",IF(I2640&lt;&gt;"",7,0),IF(H2640="Optimising",6,IF(H2640="Measured",5,IF(H2640="Implemented",4,IF(H2640="Defined",3,IF(H2640="Draft",2,IF(H2640="Gap",1,0))))))))</f>
        <v/>
      </c>
      <c r="M2640" s="6">
        <f>IF(A2640="","",IF(H2640="N/A — rationale required",IF(I2640&lt;&gt;"","Yes","No"),IF(AND(F2640&lt;&gt;"",G2640&lt;&gt;"",J2640&lt;&gt;"",COUNTIFS('Process Definitions'!$B$5:$B$504,A2640,'Process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0" s="6"/>
      <c r="O2640" s="6"/>
      <c r="P2640" s="6"/>
      <c r="Q2640" s="6"/>
      <c r="R2640" s="6"/>
      <c r="S2640" s="6"/>
      <c r="T2640" s="6"/>
    </row>
    <row r="2641" spans="1:20">
      <c r="A2641" s="6"/>
      <c r="B2641" s="6"/>
      <c r="C2641" s="6"/>
      <c r="D2641" s="6"/>
      <c r="E2641" s="6"/>
      <c r="F2641" s="6"/>
      <c r="G2641" s="6"/>
      <c r="H2641" s="6"/>
      <c r="I2641" s="6"/>
      <c r="J2641" s="6"/>
      <c r="K2641" s="6"/>
      <c r="L2641" s="6">
        <f>IF(A2641="","",IF(H2641="N/A — rationale required",IF(I2641&lt;&gt;"",7,0),IF(H2641="Optimising",6,IF(H2641="Measured",5,IF(H2641="Implemented",4,IF(H2641="Defined",3,IF(H2641="Draft",2,IF(H2641="Gap",1,0))))))))</f>
        <v/>
      </c>
      <c r="M2641" s="6">
        <f>IF(A2641="","",IF(H2641="N/A — rationale required",IF(I2641&lt;&gt;"","Yes","No"),IF(AND(F2641&lt;&gt;"",G2641&lt;&gt;"",J2641&lt;&gt;"",COUNTIFS('Process Definitions'!$B$5:$B$504,A2641,'Process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1" s="6"/>
      <c r="O2641" s="6"/>
      <c r="P2641" s="6"/>
      <c r="Q2641" s="6"/>
      <c r="R2641" s="6"/>
      <c r="S2641" s="6"/>
      <c r="T2641" s="6"/>
    </row>
    <row r="2642" spans="1:20">
      <c r="A2642" s="6"/>
      <c r="B2642" s="6"/>
      <c r="C2642" s="6"/>
      <c r="D2642" s="6"/>
      <c r="E2642" s="6"/>
      <c r="F2642" s="6"/>
      <c r="G2642" s="6"/>
      <c r="H2642" s="6"/>
      <c r="I2642" s="6"/>
      <c r="J2642" s="6"/>
      <c r="K2642" s="6"/>
      <c r="L2642" s="6">
        <f>IF(A2642="","",IF(H2642="N/A — rationale required",IF(I2642&lt;&gt;"",7,0),IF(H2642="Optimising",6,IF(H2642="Measured",5,IF(H2642="Implemented",4,IF(H2642="Defined",3,IF(H2642="Draft",2,IF(H2642="Gap",1,0))))))))</f>
        <v/>
      </c>
      <c r="M2642" s="6">
        <f>IF(A2642="","",IF(H2642="N/A — rationale required",IF(I2642&lt;&gt;"","Yes","No"),IF(AND(F2642&lt;&gt;"",G2642&lt;&gt;"",J2642&lt;&gt;"",COUNTIFS('Process Definitions'!$B$5:$B$504,A2642,'Process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2" s="6"/>
      <c r="O2642" s="6"/>
      <c r="P2642" s="6"/>
      <c r="Q2642" s="6"/>
      <c r="R2642" s="6"/>
      <c r="S2642" s="6"/>
      <c r="T2642" s="6"/>
    </row>
    <row r="2643" spans="1:20">
      <c r="A2643" s="6"/>
      <c r="B2643" s="6"/>
      <c r="C2643" s="6"/>
      <c r="D2643" s="6"/>
      <c r="E2643" s="6"/>
      <c r="F2643" s="6"/>
      <c r="G2643" s="6"/>
      <c r="H2643" s="6"/>
      <c r="I2643" s="6"/>
      <c r="J2643" s="6"/>
      <c r="K2643" s="6"/>
      <c r="L2643" s="6">
        <f>IF(A2643="","",IF(H2643="N/A — rationale required",IF(I2643&lt;&gt;"",7,0),IF(H2643="Optimising",6,IF(H2643="Measured",5,IF(H2643="Implemented",4,IF(H2643="Defined",3,IF(H2643="Draft",2,IF(H2643="Gap",1,0))))))))</f>
        <v/>
      </c>
      <c r="M2643" s="6">
        <f>IF(A2643="","",IF(H2643="N/A — rationale required",IF(I2643&lt;&gt;"","Yes","No"),IF(AND(F2643&lt;&gt;"",G2643&lt;&gt;"",J2643&lt;&gt;"",COUNTIFS('Process Definitions'!$B$5:$B$504,A2643,'Process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3" s="6"/>
      <c r="O2643" s="6"/>
      <c r="P2643" s="6"/>
      <c r="Q2643" s="6"/>
      <c r="R2643" s="6"/>
      <c r="S2643" s="6"/>
      <c r="T2643" s="6"/>
    </row>
    <row r="2644" spans="1:20">
      <c r="A2644" s="6"/>
      <c r="B2644" s="6"/>
      <c r="C2644" s="6"/>
      <c r="D2644" s="6"/>
      <c r="E2644" s="6"/>
      <c r="F2644" s="6"/>
      <c r="G2644" s="6"/>
      <c r="H2644" s="6"/>
      <c r="I2644" s="6"/>
      <c r="J2644" s="6"/>
      <c r="K2644" s="6"/>
      <c r="L2644" s="6">
        <f>IF(A2644="","",IF(H2644="N/A — rationale required",IF(I2644&lt;&gt;"",7,0),IF(H2644="Optimising",6,IF(H2644="Measured",5,IF(H2644="Implemented",4,IF(H2644="Defined",3,IF(H2644="Draft",2,IF(H2644="Gap",1,0))))))))</f>
        <v/>
      </c>
      <c r="M2644" s="6">
        <f>IF(A2644="","",IF(H2644="N/A — rationale required",IF(I2644&lt;&gt;"","Yes","No"),IF(AND(F2644&lt;&gt;"",G2644&lt;&gt;"",J2644&lt;&gt;"",COUNTIFS('Process Definitions'!$B$5:$B$504,A2644,'Process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4" s="6"/>
      <c r="O2644" s="6"/>
      <c r="P2644" s="6"/>
      <c r="Q2644" s="6"/>
      <c r="R2644" s="6"/>
      <c r="S2644" s="6"/>
      <c r="T2644" s="6"/>
    </row>
    <row r="2645" spans="1:20">
      <c r="A2645" s="6"/>
      <c r="B2645" s="6"/>
      <c r="C2645" s="6"/>
      <c r="D2645" s="6"/>
      <c r="E2645" s="6"/>
      <c r="F2645" s="6"/>
      <c r="G2645" s="6"/>
      <c r="H2645" s="6"/>
      <c r="I2645" s="6"/>
      <c r="J2645" s="6"/>
      <c r="K2645" s="6"/>
      <c r="L2645" s="6">
        <f>IF(A2645="","",IF(H2645="N/A — rationale required",IF(I2645&lt;&gt;"",7,0),IF(H2645="Optimising",6,IF(H2645="Measured",5,IF(H2645="Implemented",4,IF(H2645="Defined",3,IF(H2645="Draft",2,IF(H2645="Gap",1,0))))))))</f>
        <v/>
      </c>
      <c r="M2645" s="6">
        <f>IF(A2645="","",IF(H2645="N/A — rationale required",IF(I2645&lt;&gt;"","Yes","No"),IF(AND(F2645&lt;&gt;"",G2645&lt;&gt;"",J2645&lt;&gt;"",COUNTIFS('Process Definitions'!$B$5:$B$504,A2645,'Process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5" s="6"/>
      <c r="O2645" s="6"/>
      <c r="P2645" s="6"/>
      <c r="Q2645" s="6"/>
      <c r="R2645" s="6"/>
      <c r="S2645" s="6"/>
      <c r="T2645" s="6"/>
    </row>
    <row r="2646" spans="1:20">
      <c r="A2646" s="6"/>
      <c r="B2646" s="6"/>
      <c r="C2646" s="6"/>
      <c r="D2646" s="6"/>
      <c r="E2646" s="6"/>
      <c r="F2646" s="6"/>
      <c r="G2646" s="6"/>
      <c r="H2646" s="6"/>
      <c r="I2646" s="6"/>
      <c r="J2646" s="6"/>
      <c r="K2646" s="6"/>
      <c r="L2646" s="6">
        <f>IF(A2646="","",IF(H2646="N/A — rationale required",IF(I2646&lt;&gt;"",7,0),IF(H2646="Optimising",6,IF(H2646="Measured",5,IF(H2646="Implemented",4,IF(H2646="Defined",3,IF(H2646="Draft",2,IF(H2646="Gap",1,0))))))))</f>
        <v/>
      </c>
      <c r="M2646" s="6">
        <f>IF(A2646="","",IF(H2646="N/A — rationale required",IF(I2646&lt;&gt;"","Yes","No"),IF(AND(F2646&lt;&gt;"",G2646&lt;&gt;"",J2646&lt;&gt;"",COUNTIFS('Process Definitions'!$B$5:$B$504,A2646,'Process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6" s="6"/>
      <c r="O2646" s="6"/>
      <c r="P2646" s="6"/>
      <c r="Q2646" s="6"/>
      <c r="R2646" s="6"/>
      <c r="S2646" s="6"/>
      <c r="T2646" s="6"/>
    </row>
    <row r="2647" spans="1:20">
      <c r="A2647" s="6"/>
      <c r="B2647" s="6"/>
      <c r="C2647" s="6"/>
      <c r="D2647" s="6"/>
      <c r="E2647" s="6"/>
      <c r="F2647" s="6"/>
      <c r="G2647" s="6"/>
      <c r="H2647" s="6"/>
      <c r="I2647" s="6"/>
      <c r="J2647" s="6"/>
      <c r="K2647" s="6"/>
      <c r="L2647" s="6">
        <f>IF(A2647="","",IF(H2647="N/A — rationale required",IF(I2647&lt;&gt;"",7,0),IF(H2647="Optimising",6,IF(H2647="Measured",5,IF(H2647="Implemented",4,IF(H2647="Defined",3,IF(H2647="Draft",2,IF(H2647="Gap",1,0))))))))</f>
        <v/>
      </c>
      <c r="M2647" s="6">
        <f>IF(A2647="","",IF(H2647="N/A — rationale required",IF(I2647&lt;&gt;"","Yes","No"),IF(AND(F2647&lt;&gt;"",G2647&lt;&gt;"",J2647&lt;&gt;"",COUNTIFS('Process Definitions'!$B$5:$B$504,A2647,'Process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7" s="6"/>
      <c r="O2647" s="6"/>
      <c r="P2647" s="6"/>
      <c r="Q2647" s="6"/>
      <c r="R2647" s="6"/>
      <c r="S2647" s="6"/>
      <c r="T2647" s="6"/>
    </row>
    <row r="2648" spans="1:20">
      <c r="A2648" s="6"/>
      <c r="B2648" s="6"/>
      <c r="C2648" s="6"/>
      <c r="D2648" s="6"/>
      <c r="E2648" s="6"/>
      <c r="F2648" s="6"/>
      <c r="G2648" s="6"/>
      <c r="H2648" s="6"/>
      <c r="I2648" s="6"/>
      <c r="J2648" s="6"/>
      <c r="K2648" s="6"/>
      <c r="L2648" s="6">
        <f>IF(A2648="","",IF(H2648="N/A — rationale required",IF(I2648&lt;&gt;"",7,0),IF(H2648="Optimising",6,IF(H2648="Measured",5,IF(H2648="Implemented",4,IF(H2648="Defined",3,IF(H2648="Draft",2,IF(H2648="Gap",1,0))))))))</f>
        <v/>
      </c>
      <c r="M2648" s="6">
        <f>IF(A2648="","",IF(H2648="N/A — rationale required",IF(I2648&lt;&gt;"","Yes","No"),IF(AND(F2648&lt;&gt;"",G2648&lt;&gt;"",J2648&lt;&gt;"",COUNTIFS('Process Definitions'!$B$5:$B$504,A2648,'Process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8" s="6"/>
      <c r="O2648" s="6"/>
      <c r="P2648" s="6"/>
      <c r="Q2648" s="6"/>
      <c r="R2648" s="6"/>
      <c r="S2648" s="6"/>
      <c r="T2648" s="6"/>
    </row>
    <row r="2649" spans="1:20">
      <c r="A2649" s="6"/>
      <c r="B2649" s="6"/>
      <c r="C2649" s="6"/>
      <c r="D2649" s="6"/>
      <c r="E2649" s="6"/>
      <c r="F2649" s="6"/>
      <c r="G2649" s="6"/>
      <c r="H2649" s="6"/>
      <c r="I2649" s="6"/>
      <c r="J2649" s="6"/>
      <c r="K2649" s="6"/>
      <c r="L2649" s="6">
        <f>IF(A2649="","",IF(H2649="N/A — rationale required",IF(I2649&lt;&gt;"",7,0),IF(H2649="Optimising",6,IF(H2649="Measured",5,IF(H2649="Implemented",4,IF(H2649="Defined",3,IF(H2649="Draft",2,IF(H2649="Gap",1,0))))))))</f>
        <v/>
      </c>
      <c r="M2649" s="6">
        <f>IF(A2649="","",IF(H2649="N/A — rationale required",IF(I2649&lt;&gt;"","Yes","No"),IF(AND(F2649&lt;&gt;"",G2649&lt;&gt;"",J2649&lt;&gt;"",COUNTIFS('Process Definitions'!$B$5:$B$504,A2649,'Process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49" s="6"/>
      <c r="O2649" s="6"/>
      <c r="P2649" s="6"/>
      <c r="Q2649" s="6"/>
      <c r="R2649" s="6"/>
      <c r="S2649" s="6"/>
      <c r="T2649" s="6"/>
    </row>
    <row r="2650" spans="1:20">
      <c r="A2650" s="6"/>
      <c r="B2650" s="6"/>
      <c r="C2650" s="6"/>
      <c r="D2650" s="6"/>
      <c r="E2650" s="6"/>
      <c r="F2650" s="6"/>
      <c r="G2650" s="6"/>
      <c r="H2650" s="6"/>
      <c r="I2650" s="6"/>
      <c r="J2650" s="6"/>
      <c r="K2650" s="6"/>
      <c r="L2650" s="6">
        <f>IF(A2650="","",IF(H2650="N/A — rationale required",IF(I2650&lt;&gt;"",7,0),IF(H2650="Optimising",6,IF(H2650="Measured",5,IF(H2650="Implemented",4,IF(H2650="Defined",3,IF(H2650="Draft",2,IF(H2650="Gap",1,0))))))))</f>
        <v/>
      </c>
      <c r="M2650" s="6">
        <f>IF(A2650="","",IF(H2650="N/A — rationale required",IF(I2650&lt;&gt;"","Yes","No"),IF(AND(F2650&lt;&gt;"",G2650&lt;&gt;"",J2650&lt;&gt;"",COUNTIFS('Process Definitions'!$B$5:$B$504,A2650,'Process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0" s="6"/>
      <c r="O2650" s="6"/>
      <c r="P2650" s="6"/>
      <c r="Q2650" s="6"/>
      <c r="R2650" s="6"/>
      <c r="S2650" s="6"/>
      <c r="T2650" s="6"/>
    </row>
    <row r="2651" spans="1:20">
      <c r="A2651" s="6"/>
      <c r="B2651" s="6"/>
      <c r="C2651" s="6"/>
      <c r="D2651" s="6"/>
      <c r="E2651" s="6"/>
      <c r="F2651" s="6"/>
      <c r="G2651" s="6"/>
      <c r="H2651" s="6"/>
      <c r="I2651" s="6"/>
      <c r="J2651" s="6"/>
      <c r="K2651" s="6"/>
      <c r="L2651" s="6">
        <f>IF(A2651="","",IF(H2651="N/A — rationale required",IF(I2651&lt;&gt;"",7,0),IF(H2651="Optimising",6,IF(H2651="Measured",5,IF(H2651="Implemented",4,IF(H2651="Defined",3,IF(H2651="Draft",2,IF(H2651="Gap",1,0))))))))</f>
        <v/>
      </c>
      <c r="M2651" s="6">
        <f>IF(A2651="","",IF(H2651="N/A — rationale required",IF(I2651&lt;&gt;"","Yes","No"),IF(AND(F2651&lt;&gt;"",G2651&lt;&gt;"",J2651&lt;&gt;"",COUNTIFS('Process Definitions'!$B$5:$B$504,A2651,'Process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1" s="6"/>
      <c r="O2651" s="6"/>
      <c r="P2651" s="6"/>
      <c r="Q2651" s="6"/>
      <c r="R2651" s="6"/>
      <c r="S2651" s="6"/>
      <c r="T2651" s="6"/>
    </row>
    <row r="2652" spans="1:20">
      <c r="A2652" s="6"/>
      <c r="B2652" s="6"/>
      <c r="C2652" s="6"/>
      <c r="D2652" s="6"/>
      <c r="E2652" s="6"/>
      <c r="F2652" s="6"/>
      <c r="G2652" s="6"/>
      <c r="H2652" s="6"/>
      <c r="I2652" s="6"/>
      <c r="J2652" s="6"/>
      <c r="K2652" s="6"/>
      <c r="L2652" s="6">
        <f>IF(A2652="","",IF(H2652="N/A — rationale required",IF(I2652&lt;&gt;"",7,0),IF(H2652="Optimising",6,IF(H2652="Measured",5,IF(H2652="Implemented",4,IF(H2652="Defined",3,IF(H2652="Draft",2,IF(H2652="Gap",1,0))))))))</f>
        <v/>
      </c>
      <c r="M2652" s="6">
        <f>IF(A2652="","",IF(H2652="N/A — rationale required",IF(I2652&lt;&gt;"","Yes","No"),IF(AND(F2652&lt;&gt;"",G2652&lt;&gt;"",J2652&lt;&gt;"",COUNTIFS('Process Definitions'!$B$5:$B$504,A2652,'Process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2" s="6"/>
      <c r="O2652" s="6"/>
      <c r="P2652" s="6"/>
      <c r="Q2652" s="6"/>
      <c r="R2652" s="6"/>
      <c r="S2652" s="6"/>
      <c r="T2652" s="6"/>
    </row>
    <row r="2653" spans="1:20">
      <c r="A2653" s="6"/>
      <c r="B2653" s="6"/>
      <c r="C2653" s="6"/>
      <c r="D2653" s="6"/>
      <c r="E2653" s="6"/>
      <c r="F2653" s="6"/>
      <c r="G2653" s="6"/>
      <c r="H2653" s="6"/>
      <c r="I2653" s="6"/>
      <c r="J2653" s="6"/>
      <c r="K2653" s="6"/>
      <c r="L2653" s="6">
        <f>IF(A2653="","",IF(H2653="N/A — rationale required",IF(I2653&lt;&gt;"",7,0),IF(H2653="Optimising",6,IF(H2653="Measured",5,IF(H2653="Implemented",4,IF(H2653="Defined",3,IF(H2653="Draft",2,IF(H2653="Gap",1,0))))))))</f>
        <v/>
      </c>
      <c r="M2653" s="6">
        <f>IF(A2653="","",IF(H2653="N/A — rationale required",IF(I2653&lt;&gt;"","Yes","No"),IF(AND(F2653&lt;&gt;"",G2653&lt;&gt;"",J2653&lt;&gt;"",COUNTIFS('Process Definitions'!$B$5:$B$504,A2653,'Process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3" s="6"/>
      <c r="O2653" s="6"/>
      <c r="P2653" s="6"/>
      <c r="Q2653" s="6"/>
      <c r="R2653" s="6"/>
      <c r="S2653" s="6"/>
      <c r="T2653" s="6"/>
    </row>
    <row r="2654" spans="1:20">
      <c r="A2654" s="6"/>
      <c r="B2654" s="6"/>
      <c r="C2654" s="6"/>
      <c r="D2654" s="6"/>
      <c r="E2654" s="6"/>
      <c r="F2654" s="6"/>
      <c r="G2654" s="6"/>
      <c r="H2654" s="6"/>
      <c r="I2654" s="6"/>
      <c r="J2654" s="6"/>
      <c r="K2654" s="6"/>
      <c r="L2654" s="6">
        <f>IF(A2654="","",IF(H2654="N/A — rationale required",IF(I2654&lt;&gt;"",7,0),IF(H2654="Optimising",6,IF(H2654="Measured",5,IF(H2654="Implemented",4,IF(H2654="Defined",3,IF(H2654="Draft",2,IF(H2654="Gap",1,0))))))))</f>
        <v/>
      </c>
      <c r="M2654" s="6">
        <f>IF(A2654="","",IF(H2654="N/A — rationale required",IF(I2654&lt;&gt;"","Yes","No"),IF(AND(F2654&lt;&gt;"",G2654&lt;&gt;"",J2654&lt;&gt;"",COUNTIFS('Process Definitions'!$B$5:$B$504,A2654,'Process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4" s="6"/>
      <c r="O2654" s="6"/>
      <c r="P2654" s="6"/>
      <c r="Q2654" s="6"/>
      <c r="R2654" s="6"/>
      <c r="S2654" s="6"/>
      <c r="T2654" s="6"/>
    </row>
    <row r="2655" spans="1:20">
      <c r="A2655" s="6"/>
      <c r="B2655" s="6"/>
      <c r="C2655" s="6"/>
      <c r="D2655" s="6"/>
      <c r="E2655" s="6"/>
      <c r="F2655" s="6"/>
      <c r="G2655" s="6"/>
      <c r="H2655" s="6"/>
      <c r="I2655" s="6"/>
      <c r="J2655" s="6"/>
      <c r="K2655" s="6"/>
      <c r="L2655" s="6">
        <f>IF(A2655="","",IF(H2655="N/A — rationale required",IF(I2655&lt;&gt;"",7,0),IF(H2655="Optimising",6,IF(H2655="Measured",5,IF(H2655="Implemented",4,IF(H2655="Defined",3,IF(H2655="Draft",2,IF(H2655="Gap",1,0))))))))</f>
        <v/>
      </c>
      <c r="M2655" s="6">
        <f>IF(A2655="","",IF(H2655="N/A — rationale required",IF(I2655&lt;&gt;"","Yes","No"),IF(AND(F2655&lt;&gt;"",G2655&lt;&gt;"",J2655&lt;&gt;"",COUNTIFS('Process Definitions'!$B$5:$B$504,A2655,'Process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5" s="6"/>
      <c r="O2655" s="6"/>
      <c r="P2655" s="6"/>
      <c r="Q2655" s="6"/>
      <c r="R2655" s="6"/>
      <c r="S2655" s="6"/>
      <c r="T2655" s="6"/>
    </row>
    <row r="2656" spans="1:20">
      <c r="A2656" s="6"/>
      <c r="B2656" s="6"/>
      <c r="C2656" s="6"/>
      <c r="D2656" s="6"/>
      <c r="E2656" s="6"/>
      <c r="F2656" s="6"/>
      <c r="G2656" s="6"/>
      <c r="H2656" s="6"/>
      <c r="I2656" s="6"/>
      <c r="J2656" s="6"/>
      <c r="K2656" s="6"/>
      <c r="L2656" s="6">
        <f>IF(A2656="","",IF(H2656="N/A — rationale required",IF(I2656&lt;&gt;"",7,0),IF(H2656="Optimising",6,IF(H2656="Measured",5,IF(H2656="Implemented",4,IF(H2656="Defined",3,IF(H2656="Draft",2,IF(H2656="Gap",1,0))))))))</f>
        <v/>
      </c>
      <c r="M2656" s="6">
        <f>IF(A2656="","",IF(H2656="N/A — rationale required",IF(I2656&lt;&gt;"","Yes","No"),IF(AND(F2656&lt;&gt;"",G2656&lt;&gt;"",J2656&lt;&gt;"",COUNTIFS('Process Definitions'!$B$5:$B$504,A2656,'Process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6" s="6"/>
      <c r="O2656" s="6"/>
      <c r="P2656" s="6"/>
      <c r="Q2656" s="6"/>
      <c r="R2656" s="6"/>
      <c r="S2656" s="6"/>
      <c r="T2656" s="6"/>
    </row>
    <row r="2657" spans="1:20">
      <c r="A2657" s="6"/>
      <c r="B2657" s="6"/>
      <c r="C2657" s="6"/>
      <c r="D2657" s="6"/>
      <c r="E2657" s="6"/>
      <c r="F2657" s="6"/>
      <c r="G2657" s="6"/>
      <c r="H2657" s="6"/>
      <c r="I2657" s="6"/>
      <c r="J2657" s="6"/>
      <c r="K2657" s="6"/>
      <c r="L2657" s="6">
        <f>IF(A2657="","",IF(H2657="N/A — rationale required",IF(I2657&lt;&gt;"",7,0),IF(H2657="Optimising",6,IF(H2657="Measured",5,IF(H2657="Implemented",4,IF(H2657="Defined",3,IF(H2657="Draft",2,IF(H2657="Gap",1,0))))))))</f>
        <v/>
      </c>
      <c r="M2657" s="6">
        <f>IF(A2657="","",IF(H2657="N/A — rationale required",IF(I2657&lt;&gt;"","Yes","No"),IF(AND(F2657&lt;&gt;"",G2657&lt;&gt;"",J2657&lt;&gt;"",COUNTIFS('Process Definitions'!$B$5:$B$504,A2657,'Process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7" s="6"/>
      <c r="O2657" s="6"/>
      <c r="P2657" s="6"/>
      <c r="Q2657" s="6"/>
      <c r="R2657" s="6"/>
      <c r="S2657" s="6"/>
      <c r="T2657" s="6"/>
    </row>
    <row r="2658" spans="1:20">
      <c r="A2658" s="6"/>
      <c r="B2658" s="6"/>
      <c r="C2658" s="6"/>
      <c r="D2658" s="6"/>
      <c r="E2658" s="6"/>
      <c r="F2658" s="6"/>
      <c r="G2658" s="6"/>
      <c r="H2658" s="6"/>
      <c r="I2658" s="6"/>
      <c r="J2658" s="6"/>
      <c r="K2658" s="6"/>
      <c r="L2658" s="6">
        <f>IF(A2658="","",IF(H2658="N/A — rationale required",IF(I2658&lt;&gt;"",7,0),IF(H2658="Optimising",6,IF(H2658="Measured",5,IF(H2658="Implemented",4,IF(H2658="Defined",3,IF(H2658="Draft",2,IF(H2658="Gap",1,0))))))))</f>
        <v/>
      </c>
      <c r="M2658" s="6">
        <f>IF(A2658="","",IF(H2658="N/A — rationale required",IF(I2658&lt;&gt;"","Yes","No"),IF(AND(F2658&lt;&gt;"",G2658&lt;&gt;"",J2658&lt;&gt;"",COUNTIFS('Process Definitions'!$B$5:$B$504,A2658,'Process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8" s="6"/>
      <c r="O2658" s="6"/>
      <c r="P2658" s="6"/>
      <c r="Q2658" s="6"/>
      <c r="R2658" s="6"/>
      <c r="S2658" s="6"/>
      <c r="T2658" s="6"/>
    </row>
    <row r="2659" spans="1:20">
      <c r="A2659" s="6"/>
      <c r="B2659" s="6"/>
      <c r="C2659" s="6"/>
      <c r="D2659" s="6"/>
      <c r="E2659" s="6"/>
      <c r="F2659" s="6"/>
      <c r="G2659" s="6"/>
      <c r="H2659" s="6"/>
      <c r="I2659" s="6"/>
      <c r="J2659" s="6"/>
      <c r="K2659" s="6"/>
      <c r="L2659" s="6">
        <f>IF(A2659="","",IF(H2659="N/A — rationale required",IF(I2659&lt;&gt;"",7,0),IF(H2659="Optimising",6,IF(H2659="Measured",5,IF(H2659="Implemented",4,IF(H2659="Defined",3,IF(H2659="Draft",2,IF(H2659="Gap",1,0))))))))</f>
        <v/>
      </c>
      <c r="M2659" s="6">
        <f>IF(A2659="","",IF(H2659="N/A — rationale required",IF(I2659&lt;&gt;"","Yes","No"),IF(AND(F2659&lt;&gt;"",G2659&lt;&gt;"",J2659&lt;&gt;"",COUNTIFS('Process Definitions'!$B$5:$B$504,A2659,'Process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59" s="6"/>
      <c r="O2659" s="6"/>
      <c r="P2659" s="6"/>
      <c r="Q2659" s="6"/>
      <c r="R2659" s="6"/>
      <c r="S2659" s="6"/>
      <c r="T2659" s="6"/>
    </row>
    <row r="2660" spans="1:20">
      <c r="A2660" s="6"/>
      <c r="B2660" s="6"/>
      <c r="C2660" s="6"/>
      <c r="D2660" s="6"/>
      <c r="E2660" s="6"/>
      <c r="F2660" s="6"/>
      <c r="G2660" s="6"/>
      <c r="H2660" s="6"/>
      <c r="I2660" s="6"/>
      <c r="J2660" s="6"/>
      <c r="K2660" s="6"/>
      <c r="L2660" s="6">
        <f>IF(A2660="","",IF(H2660="N/A — rationale required",IF(I2660&lt;&gt;"",7,0),IF(H2660="Optimising",6,IF(H2660="Measured",5,IF(H2660="Implemented",4,IF(H2660="Defined",3,IF(H2660="Draft",2,IF(H2660="Gap",1,0))))))))</f>
        <v/>
      </c>
      <c r="M2660" s="6">
        <f>IF(A2660="","",IF(H2660="N/A — rationale required",IF(I2660&lt;&gt;"","Yes","No"),IF(AND(F2660&lt;&gt;"",G2660&lt;&gt;"",J2660&lt;&gt;"",COUNTIFS('Process Definitions'!$B$5:$B$504,A2660,'Process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0" s="6"/>
      <c r="O2660" s="6"/>
      <c r="P2660" s="6"/>
      <c r="Q2660" s="6"/>
      <c r="R2660" s="6"/>
      <c r="S2660" s="6"/>
      <c r="T2660" s="6"/>
    </row>
    <row r="2661" spans="1:20">
      <c r="A2661" s="6"/>
      <c r="B2661" s="6"/>
      <c r="C2661" s="6"/>
      <c r="D2661" s="6"/>
      <c r="E2661" s="6"/>
      <c r="F2661" s="6"/>
      <c r="G2661" s="6"/>
      <c r="H2661" s="6"/>
      <c r="I2661" s="6"/>
      <c r="J2661" s="6"/>
      <c r="K2661" s="6"/>
      <c r="L2661" s="6">
        <f>IF(A2661="","",IF(H2661="N/A — rationale required",IF(I2661&lt;&gt;"",7,0),IF(H2661="Optimising",6,IF(H2661="Measured",5,IF(H2661="Implemented",4,IF(H2661="Defined",3,IF(H2661="Draft",2,IF(H2661="Gap",1,0))))))))</f>
        <v/>
      </c>
      <c r="M2661" s="6">
        <f>IF(A2661="","",IF(H2661="N/A — rationale required",IF(I2661&lt;&gt;"","Yes","No"),IF(AND(F2661&lt;&gt;"",G2661&lt;&gt;"",J2661&lt;&gt;"",COUNTIFS('Process Definitions'!$B$5:$B$504,A2661,'Process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1" s="6"/>
      <c r="O2661" s="6"/>
      <c r="P2661" s="6"/>
      <c r="Q2661" s="6"/>
      <c r="R2661" s="6"/>
      <c r="S2661" s="6"/>
      <c r="T2661" s="6"/>
    </row>
    <row r="2662" spans="1:20">
      <c r="A2662" s="6"/>
      <c r="B2662" s="6"/>
      <c r="C2662" s="6"/>
      <c r="D2662" s="6"/>
      <c r="E2662" s="6"/>
      <c r="F2662" s="6"/>
      <c r="G2662" s="6"/>
      <c r="H2662" s="6"/>
      <c r="I2662" s="6"/>
      <c r="J2662" s="6"/>
      <c r="K2662" s="6"/>
      <c r="L2662" s="6">
        <f>IF(A2662="","",IF(H2662="N/A — rationale required",IF(I2662&lt;&gt;"",7,0),IF(H2662="Optimising",6,IF(H2662="Measured",5,IF(H2662="Implemented",4,IF(H2662="Defined",3,IF(H2662="Draft",2,IF(H2662="Gap",1,0))))))))</f>
        <v/>
      </c>
      <c r="M2662" s="6">
        <f>IF(A2662="","",IF(H2662="N/A — rationale required",IF(I2662&lt;&gt;"","Yes","No"),IF(AND(F2662&lt;&gt;"",G2662&lt;&gt;"",J2662&lt;&gt;"",COUNTIFS('Process Definitions'!$B$5:$B$504,A2662,'Process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2" s="6"/>
      <c r="O2662" s="6"/>
      <c r="P2662" s="6"/>
      <c r="Q2662" s="6"/>
      <c r="R2662" s="6"/>
      <c r="S2662" s="6"/>
      <c r="T2662" s="6"/>
    </row>
    <row r="2663" spans="1:20">
      <c r="A2663" s="6"/>
      <c r="B2663" s="6"/>
      <c r="C2663" s="6"/>
      <c r="D2663" s="6"/>
      <c r="E2663" s="6"/>
      <c r="F2663" s="6"/>
      <c r="G2663" s="6"/>
      <c r="H2663" s="6"/>
      <c r="I2663" s="6"/>
      <c r="J2663" s="6"/>
      <c r="K2663" s="6"/>
      <c r="L2663" s="6">
        <f>IF(A2663="","",IF(H2663="N/A — rationale required",IF(I2663&lt;&gt;"",7,0),IF(H2663="Optimising",6,IF(H2663="Measured",5,IF(H2663="Implemented",4,IF(H2663="Defined",3,IF(H2663="Draft",2,IF(H2663="Gap",1,0))))))))</f>
        <v/>
      </c>
      <c r="M2663" s="6">
        <f>IF(A2663="","",IF(H2663="N/A — rationale required",IF(I2663&lt;&gt;"","Yes","No"),IF(AND(F2663&lt;&gt;"",G2663&lt;&gt;"",J2663&lt;&gt;"",COUNTIFS('Process Definitions'!$B$5:$B$504,A2663,'Process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3" s="6"/>
      <c r="O2663" s="6"/>
      <c r="P2663" s="6"/>
      <c r="Q2663" s="6"/>
      <c r="R2663" s="6"/>
      <c r="S2663" s="6"/>
      <c r="T2663" s="6"/>
    </row>
    <row r="2664" spans="1:20">
      <c r="A2664" s="6"/>
      <c r="B2664" s="6"/>
      <c r="C2664" s="6"/>
      <c r="D2664" s="6"/>
      <c r="E2664" s="6"/>
      <c r="F2664" s="6"/>
      <c r="G2664" s="6"/>
      <c r="H2664" s="6"/>
      <c r="I2664" s="6"/>
      <c r="J2664" s="6"/>
      <c r="K2664" s="6"/>
      <c r="L2664" s="6">
        <f>IF(A2664="","",IF(H2664="N/A — rationale required",IF(I2664&lt;&gt;"",7,0),IF(H2664="Optimising",6,IF(H2664="Measured",5,IF(H2664="Implemented",4,IF(H2664="Defined",3,IF(H2664="Draft",2,IF(H2664="Gap",1,0))))))))</f>
        <v/>
      </c>
      <c r="M2664" s="6">
        <f>IF(A2664="","",IF(H2664="N/A — rationale required",IF(I2664&lt;&gt;"","Yes","No"),IF(AND(F2664&lt;&gt;"",G2664&lt;&gt;"",J2664&lt;&gt;"",COUNTIFS('Process Definitions'!$B$5:$B$504,A2664,'Process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4" s="6"/>
      <c r="O2664" s="6"/>
      <c r="P2664" s="6"/>
      <c r="Q2664" s="6"/>
      <c r="R2664" s="6"/>
      <c r="S2664" s="6"/>
      <c r="T2664" s="6"/>
    </row>
    <row r="2665" spans="1:20">
      <c r="A2665" s="6"/>
      <c r="B2665" s="6"/>
      <c r="C2665" s="6"/>
      <c r="D2665" s="6"/>
      <c r="E2665" s="6"/>
      <c r="F2665" s="6"/>
      <c r="G2665" s="6"/>
      <c r="H2665" s="6"/>
      <c r="I2665" s="6"/>
      <c r="J2665" s="6"/>
      <c r="K2665" s="6"/>
      <c r="L2665" s="6">
        <f>IF(A2665="","",IF(H2665="N/A — rationale required",IF(I2665&lt;&gt;"",7,0),IF(H2665="Optimising",6,IF(H2665="Measured",5,IF(H2665="Implemented",4,IF(H2665="Defined",3,IF(H2665="Draft",2,IF(H2665="Gap",1,0))))))))</f>
        <v/>
      </c>
      <c r="M2665" s="6">
        <f>IF(A2665="","",IF(H2665="N/A — rationale required",IF(I2665&lt;&gt;"","Yes","No"),IF(AND(F2665&lt;&gt;"",G2665&lt;&gt;"",J2665&lt;&gt;"",COUNTIFS('Process Definitions'!$B$5:$B$504,A2665,'Process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5" s="6"/>
      <c r="O2665" s="6"/>
      <c r="P2665" s="6"/>
      <c r="Q2665" s="6"/>
      <c r="R2665" s="6"/>
      <c r="S2665" s="6"/>
      <c r="T2665" s="6"/>
    </row>
    <row r="2666" spans="1:20">
      <c r="A2666" s="6"/>
      <c r="B2666" s="6"/>
      <c r="C2666" s="6"/>
      <c r="D2666" s="6"/>
      <c r="E2666" s="6"/>
      <c r="F2666" s="6"/>
      <c r="G2666" s="6"/>
      <c r="H2666" s="6"/>
      <c r="I2666" s="6"/>
      <c r="J2666" s="6"/>
      <c r="K2666" s="6"/>
      <c r="L2666" s="6">
        <f>IF(A2666="","",IF(H2666="N/A — rationale required",IF(I2666&lt;&gt;"",7,0),IF(H2666="Optimising",6,IF(H2666="Measured",5,IF(H2666="Implemented",4,IF(H2666="Defined",3,IF(H2666="Draft",2,IF(H2666="Gap",1,0))))))))</f>
        <v/>
      </c>
      <c r="M2666" s="6">
        <f>IF(A2666="","",IF(H2666="N/A — rationale required",IF(I2666&lt;&gt;"","Yes","No"),IF(AND(F2666&lt;&gt;"",G2666&lt;&gt;"",J2666&lt;&gt;"",COUNTIFS('Process Definitions'!$B$5:$B$504,A2666,'Process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6" s="6"/>
      <c r="O2666" s="6"/>
      <c r="P2666" s="6"/>
      <c r="Q2666" s="6"/>
      <c r="R2666" s="6"/>
      <c r="S2666" s="6"/>
      <c r="T2666" s="6"/>
    </row>
    <row r="2667" spans="1:20">
      <c r="A2667" s="6"/>
      <c r="B2667" s="6"/>
      <c r="C2667" s="6"/>
      <c r="D2667" s="6"/>
      <c r="E2667" s="6"/>
      <c r="F2667" s="6"/>
      <c r="G2667" s="6"/>
      <c r="H2667" s="6"/>
      <c r="I2667" s="6"/>
      <c r="J2667" s="6"/>
      <c r="K2667" s="6"/>
      <c r="L2667" s="6">
        <f>IF(A2667="","",IF(H2667="N/A — rationale required",IF(I2667&lt;&gt;"",7,0),IF(H2667="Optimising",6,IF(H2667="Measured",5,IF(H2667="Implemented",4,IF(H2667="Defined",3,IF(H2667="Draft",2,IF(H2667="Gap",1,0))))))))</f>
        <v/>
      </c>
      <c r="M2667" s="6">
        <f>IF(A2667="","",IF(H2667="N/A — rationale required",IF(I2667&lt;&gt;"","Yes","No"),IF(AND(F2667&lt;&gt;"",G2667&lt;&gt;"",J2667&lt;&gt;"",COUNTIFS('Process Definitions'!$B$5:$B$504,A2667,'Process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7" s="6"/>
      <c r="O2667" s="6"/>
      <c r="P2667" s="6"/>
      <c r="Q2667" s="6"/>
      <c r="R2667" s="6"/>
      <c r="S2667" s="6"/>
      <c r="T2667" s="6"/>
    </row>
    <row r="2668" spans="1:20">
      <c r="A2668" s="6"/>
      <c r="B2668" s="6"/>
      <c r="C2668" s="6"/>
      <c r="D2668" s="6"/>
      <c r="E2668" s="6"/>
      <c r="F2668" s="6"/>
      <c r="G2668" s="6"/>
      <c r="H2668" s="6"/>
      <c r="I2668" s="6"/>
      <c r="J2668" s="6"/>
      <c r="K2668" s="6"/>
      <c r="L2668" s="6">
        <f>IF(A2668="","",IF(H2668="N/A — rationale required",IF(I2668&lt;&gt;"",7,0),IF(H2668="Optimising",6,IF(H2668="Measured",5,IF(H2668="Implemented",4,IF(H2668="Defined",3,IF(H2668="Draft",2,IF(H2668="Gap",1,0))))))))</f>
        <v/>
      </c>
      <c r="M2668" s="6">
        <f>IF(A2668="","",IF(H2668="N/A — rationale required",IF(I2668&lt;&gt;"","Yes","No"),IF(AND(F2668&lt;&gt;"",G2668&lt;&gt;"",J2668&lt;&gt;"",COUNTIFS('Process Definitions'!$B$5:$B$504,A2668,'Process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8" s="6"/>
      <c r="O2668" s="6"/>
      <c r="P2668" s="6"/>
      <c r="Q2668" s="6"/>
      <c r="R2668" s="6"/>
      <c r="S2668" s="6"/>
      <c r="T2668" s="6"/>
    </row>
    <row r="2669" spans="1:20">
      <c r="A2669" s="6"/>
      <c r="B2669" s="6"/>
      <c r="C2669" s="6"/>
      <c r="D2669" s="6"/>
      <c r="E2669" s="6"/>
      <c r="F2669" s="6"/>
      <c r="G2669" s="6"/>
      <c r="H2669" s="6"/>
      <c r="I2669" s="6"/>
      <c r="J2669" s="6"/>
      <c r="K2669" s="6"/>
      <c r="L2669" s="6">
        <f>IF(A2669="","",IF(H2669="N/A — rationale required",IF(I2669&lt;&gt;"",7,0),IF(H2669="Optimising",6,IF(H2669="Measured",5,IF(H2669="Implemented",4,IF(H2669="Defined",3,IF(H2669="Draft",2,IF(H2669="Gap",1,0))))))))</f>
        <v/>
      </c>
      <c r="M2669" s="6">
        <f>IF(A2669="","",IF(H2669="N/A — rationale required",IF(I2669&lt;&gt;"","Yes","No"),IF(AND(F2669&lt;&gt;"",G2669&lt;&gt;"",J2669&lt;&gt;"",COUNTIFS('Process Definitions'!$B$5:$B$504,A2669,'Process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69" s="6"/>
      <c r="O2669" s="6"/>
      <c r="P2669" s="6"/>
      <c r="Q2669" s="6"/>
      <c r="R2669" s="6"/>
      <c r="S2669" s="6"/>
      <c r="T2669" s="6"/>
    </row>
    <row r="2670" spans="1:20">
      <c r="A2670" s="6"/>
      <c r="B2670" s="6"/>
      <c r="C2670" s="6"/>
      <c r="D2670" s="6"/>
      <c r="E2670" s="6"/>
      <c r="F2670" s="6"/>
      <c r="G2670" s="6"/>
      <c r="H2670" s="6"/>
      <c r="I2670" s="6"/>
      <c r="J2670" s="6"/>
      <c r="K2670" s="6"/>
      <c r="L2670" s="6">
        <f>IF(A2670="","",IF(H2670="N/A — rationale required",IF(I2670&lt;&gt;"",7,0),IF(H2670="Optimising",6,IF(H2670="Measured",5,IF(H2670="Implemented",4,IF(H2670="Defined",3,IF(H2670="Draft",2,IF(H2670="Gap",1,0))))))))</f>
        <v/>
      </c>
      <c r="M2670" s="6">
        <f>IF(A2670="","",IF(H2670="N/A — rationale required",IF(I2670&lt;&gt;"","Yes","No"),IF(AND(F2670&lt;&gt;"",G2670&lt;&gt;"",J2670&lt;&gt;"",COUNTIFS('Process Definitions'!$B$5:$B$504,A2670,'Process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0" s="6"/>
      <c r="O2670" s="6"/>
      <c r="P2670" s="6"/>
      <c r="Q2670" s="6"/>
      <c r="R2670" s="6"/>
      <c r="S2670" s="6"/>
      <c r="T2670" s="6"/>
    </row>
    <row r="2671" spans="1:20">
      <c r="A2671" s="6"/>
      <c r="B2671" s="6"/>
      <c r="C2671" s="6"/>
      <c r="D2671" s="6"/>
      <c r="E2671" s="6"/>
      <c r="F2671" s="6"/>
      <c r="G2671" s="6"/>
      <c r="H2671" s="6"/>
      <c r="I2671" s="6"/>
      <c r="J2671" s="6"/>
      <c r="K2671" s="6"/>
      <c r="L2671" s="6">
        <f>IF(A2671="","",IF(H2671="N/A — rationale required",IF(I2671&lt;&gt;"",7,0),IF(H2671="Optimising",6,IF(H2671="Measured",5,IF(H2671="Implemented",4,IF(H2671="Defined",3,IF(H2671="Draft",2,IF(H2671="Gap",1,0))))))))</f>
        <v/>
      </c>
      <c r="M2671" s="6">
        <f>IF(A2671="","",IF(H2671="N/A — rationale required",IF(I2671&lt;&gt;"","Yes","No"),IF(AND(F2671&lt;&gt;"",G2671&lt;&gt;"",J2671&lt;&gt;"",COUNTIFS('Process Definitions'!$B$5:$B$504,A2671,'Process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1" s="6"/>
      <c r="O2671" s="6"/>
      <c r="P2671" s="6"/>
      <c r="Q2671" s="6"/>
      <c r="R2671" s="6"/>
      <c r="S2671" s="6"/>
      <c r="T2671" s="6"/>
    </row>
    <row r="2672" spans="1:20">
      <c r="A2672" s="6"/>
      <c r="B2672" s="6"/>
      <c r="C2672" s="6"/>
      <c r="D2672" s="6"/>
      <c r="E2672" s="6"/>
      <c r="F2672" s="6"/>
      <c r="G2672" s="6"/>
      <c r="H2672" s="6"/>
      <c r="I2672" s="6"/>
      <c r="J2672" s="6"/>
      <c r="K2672" s="6"/>
      <c r="L2672" s="6">
        <f>IF(A2672="","",IF(H2672="N/A — rationale required",IF(I2672&lt;&gt;"",7,0),IF(H2672="Optimising",6,IF(H2672="Measured",5,IF(H2672="Implemented",4,IF(H2672="Defined",3,IF(H2672="Draft",2,IF(H2672="Gap",1,0))))))))</f>
        <v/>
      </c>
      <c r="M2672" s="6">
        <f>IF(A2672="","",IF(H2672="N/A — rationale required",IF(I2672&lt;&gt;"","Yes","No"),IF(AND(F2672&lt;&gt;"",G2672&lt;&gt;"",J2672&lt;&gt;"",COUNTIFS('Process Definitions'!$B$5:$B$504,A2672,'Process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2" s="6"/>
      <c r="O2672" s="6"/>
      <c r="P2672" s="6"/>
      <c r="Q2672" s="6"/>
      <c r="R2672" s="6"/>
      <c r="S2672" s="6"/>
      <c r="T2672" s="6"/>
    </row>
    <row r="2673" spans="1:20">
      <c r="A2673" s="6"/>
      <c r="B2673" s="6"/>
      <c r="C2673" s="6"/>
      <c r="D2673" s="6"/>
      <c r="E2673" s="6"/>
      <c r="F2673" s="6"/>
      <c r="G2673" s="6"/>
      <c r="H2673" s="6"/>
      <c r="I2673" s="6"/>
      <c r="J2673" s="6"/>
      <c r="K2673" s="6"/>
      <c r="L2673" s="6">
        <f>IF(A2673="","",IF(H2673="N/A — rationale required",IF(I2673&lt;&gt;"",7,0),IF(H2673="Optimising",6,IF(H2673="Measured",5,IF(H2673="Implemented",4,IF(H2673="Defined",3,IF(H2673="Draft",2,IF(H2673="Gap",1,0))))))))</f>
        <v/>
      </c>
      <c r="M2673" s="6">
        <f>IF(A2673="","",IF(H2673="N/A — rationale required",IF(I2673&lt;&gt;"","Yes","No"),IF(AND(F2673&lt;&gt;"",G2673&lt;&gt;"",J2673&lt;&gt;"",COUNTIFS('Process Definitions'!$B$5:$B$504,A2673,'Process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3" s="6"/>
      <c r="O2673" s="6"/>
      <c r="P2673" s="6"/>
      <c r="Q2673" s="6"/>
      <c r="R2673" s="6"/>
      <c r="S2673" s="6"/>
      <c r="T2673" s="6"/>
    </row>
    <row r="2674" spans="1:20">
      <c r="A2674" s="6"/>
      <c r="B2674" s="6"/>
      <c r="C2674" s="6"/>
      <c r="D2674" s="6"/>
      <c r="E2674" s="6"/>
      <c r="F2674" s="6"/>
      <c r="G2674" s="6"/>
      <c r="H2674" s="6"/>
      <c r="I2674" s="6"/>
      <c r="J2674" s="6"/>
      <c r="K2674" s="6"/>
      <c r="L2674" s="6">
        <f>IF(A2674="","",IF(H2674="N/A — rationale required",IF(I2674&lt;&gt;"",7,0),IF(H2674="Optimising",6,IF(H2674="Measured",5,IF(H2674="Implemented",4,IF(H2674="Defined",3,IF(H2674="Draft",2,IF(H2674="Gap",1,0))))))))</f>
        <v/>
      </c>
      <c r="M2674" s="6">
        <f>IF(A2674="","",IF(H2674="N/A — rationale required",IF(I2674&lt;&gt;"","Yes","No"),IF(AND(F2674&lt;&gt;"",G2674&lt;&gt;"",J2674&lt;&gt;"",COUNTIFS('Process Definitions'!$B$5:$B$504,A2674,'Process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4" s="6"/>
      <c r="O2674" s="6"/>
      <c r="P2674" s="6"/>
      <c r="Q2674" s="6"/>
      <c r="R2674" s="6"/>
      <c r="S2674" s="6"/>
      <c r="T2674" s="6"/>
    </row>
    <row r="2675" spans="1:20">
      <c r="A2675" s="6"/>
      <c r="B2675" s="6"/>
      <c r="C2675" s="6"/>
      <c r="D2675" s="6"/>
      <c r="E2675" s="6"/>
      <c r="F2675" s="6"/>
      <c r="G2675" s="6"/>
      <c r="H2675" s="6"/>
      <c r="I2675" s="6"/>
      <c r="J2675" s="6"/>
      <c r="K2675" s="6"/>
      <c r="L2675" s="6">
        <f>IF(A2675="","",IF(H2675="N/A — rationale required",IF(I2675&lt;&gt;"",7,0),IF(H2675="Optimising",6,IF(H2675="Measured",5,IF(H2675="Implemented",4,IF(H2675="Defined",3,IF(H2675="Draft",2,IF(H2675="Gap",1,0))))))))</f>
        <v/>
      </c>
      <c r="M2675" s="6">
        <f>IF(A2675="","",IF(H2675="N/A — rationale required",IF(I2675&lt;&gt;"","Yes","No"),IF(AND(F2675&lt;&gt;"",G2675&lt;&gt;"",J2675&lt;&gt;"",COUNTIFS('Process Definitions'!$B$5:$B$504,A2675,'Process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5" s="6"/>
      <c r="O2675" s="6"/>
      <c r="P2675" s="6"/>
      <c r="Q2675" s="6"/>
      <c r="R2675" s="6"/>
      <c r="S2675" s="6"/>
      <c r="T2675" s="6"/>
    </row>
    <row r="2676" spans="1:20">
      <c r="A2676" s="6"/>
      <c r="B2676" s="6"/>
      <c r="C2676" s="6"/>
      <c r="D2676" s="6"/>
      <c r="E2676" s="6"/>
      <c r="F2676" s="6"/>
      <c r="G2676" s="6"/>
      <c r="H2676" s="6"/>
      <c r="I2676" s="6"/>
      <c r="J2676" s="6"/>
      <c r="K2676" s="6"/>
      <c r="L2676" s="6">
        <f>IF(A2676="","",IF(H2676="N/A — rationale required",IF(I2676&lt;&gt;"",7,0),IF(H2676="Optimising",6,IF(H2676="Measured",5,IF(H2676="Implemented",4,IF(H2676="Defined",3,IF(H2676="Draft",2,IF(H2676="Gap",1,0))))))))</f>
        <v/>
      </c>
      <c r="M2676" s="6">
        <f>IF(A2676="","",IF(H2676="N/A — rationale required",IF(I2676&lt;&gt;"","Yes","No"),IF(AND(F2676&lt;&gt;"",G2676&lt;&gt;"",J2676&lt;&gt;"",COUNTIFS('Process Definitions'!$B$5:$B$504,A2676,'Process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6" s="6"/>
      <c r="O2676" s="6"/>
      <c r="P2676" s="6"/>
      <c r="Q2676" s="6"/>
      <c r="R2676" s="6"/>
      <c r="S2676" s="6"/>
      <c r="T2676" s="6"/>
    </row>
    <row r="2677" spans="1:20">
      <c r="A2677" s="6"/>
      <c r="B2677" s="6"/>
      <c r="C2677" s="6"/>
      <c r="D2677" s="6"/>
      <c r="E2677" s="6"/>
      <c r="F2677" s="6"/>
      <c r="G2677" s="6"/>
      <c r="H2677" s="6"/>
      <c r="I2677" s="6"/>
      <c r="J2677" s="6"/>
      <c r="K2677" s="6"/>
      <c r="L2677" s="6">
        <f>IF(A2677="","",IF(H2677="N/A — rationale required",IF(I2677&lt;&gt;"",7,0),IF(H2677="Optimising",6,IF(H2677="Measured",5,IF(H2677="Implemented",4,IF(H2677="Defined",3,IF(H2677="Draft",2,IF(H2677="Gap",1,0))))))))</f>
        <v/>
      </c>
      <c r="M2677" s="6">
        <f>IF(A2677="","",IF(H2677="N/A — rationale required",IF(I2677&lt;&gt;"","Yes","No"),IF(AND(F2677&lt;&gt;"",G2677&lt;&gt;"",J2677&lt;&gt;"",COUNTIFS('Process Definitions'!$B$5:$B$504,A2677,'Process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7" s="6"/>
      <c r="O2677" s="6"/>
      <c r="P2677" s="6"/>
      <c r="Q2677" s="6"/>
      <c r="R2677" s="6"/>
      <c r="S2677" s="6"/>
      <c r="T2677" s="6"/>
    </row>
    <row r="2678" spans="1:20">
      <c r="A2678" s="6"/>
      <c r="B2678" s="6"/>
      <c r="C2678" s="6"/>
      <c r="D2678" s="6"/>
      <c r="E2678" s="6"/>
      <c r="F2678" s="6"/>
      <c r="G2678" s="6"/>
      <c r="H2678" s="6"/>
      <c r="I2678" s="6"/>
      <c r="J2678" s="6"/>
      <c r="K2678" s="6"/>
      <c r="L2678" s="6">
        <f>IF(A2678="","",IF(H2678="N/A — rationale required",IF(I2678&lt;&gt;"",7,0),IF(H2678="Optimising",6,IF(H2678="Measured",5,IF(H2678="Implemented",4,IF(H2678="Defined",3,IF(H2678="Draft",2,IF(H2678="Gap",1,0))))))))</f>
        <v/>
      </c>
      <c r="M2678" s="6">
        <f>IF(A2678="","",IF(H2678="N/A — rationale required",IF(I2678&lt;&gt;"","Yes","No"),IF(AND(F2678&lt;&gt;"",G2678&lt;&gt;"",J2678&lt;&gt;"",COUNTIFS('Process Definitions'!$B$5:$B$504,A2678,'Process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8" s="6"/>
      <c r="O2678" s="6"/>
      <c r="P2678" s="6"/>
      <c r="Q2678" s="6"/>
      <c r="R2678" s="6"/>
      <c r="S2678" s="6"/>
      <c r="T2678" s="6"/>
    </row>
    <row r="2679" spans="1:20">
      <c r="A2679" s="6"/>
      <c r="B2679" s="6"/>
      <c r="C2679" s="6"/>
      <c r="D2679" s="6"/>
      <c r="E2679" s="6"/>
      <c r="F2679" s="6"/>
      <c r="G2679" s="6"/>
      <c r="H2679" s="6"/>
      <c r="I2679" s="6"/>
      <c r="J2679" s="6"/>
      <c r="K2679" s="6"/>
      <c r="L2679" s="6">
        <f>IF(A2679="","",IF(H2679="N/A — rationale required",IF(I2679&lt;&gt;"",7,0),IF(H2679="Optimising",6,IF(H2679="Measured",5,IF(H2679="Implemented",4,IF(H2679="Defined",3,IF(H2679="Draft",2,IF(H2679="Gap",1,0))))))))</f>
        <v/>
      </c>
      <c r="M2679" s="6">
        <f>IF(A2679="","",IF(H2679="N/A — rationale required",IF(I2679&lt;&gt;"","Yes","No"),IF(AND(F2679&lt;&gt;"",G2679&lt;&gt;"",J2679&lt;&gt;"",COUNTIFS('Process Definitions'!$B$5:$B$504,A2679,'Process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79" s="6"/>
      <c r="O2679" s="6"/>
      <c r="P2679" s="6"/>
      <c r="Q2679" s="6"/>
      <c r="R2679" s="6"/>
      <c r="S2679" s="6"/>
      <c r="T2679" s="6"/>
    </row>
    <row r="2680" spans="1:20">
      <c r="A2680" s="6"/>
      <c r="B2680" s="6"/>
      <c r="C2680" s="6"/>
      <c r="D2680" s="6"/>
      <c r="E2680" s="6"/>
      <c r="F2680" s="6"/>
      <c r="G2680" s="6"/>
      <c r="H2680" s="6"/>
      <c r="I2680" s="6"/>
      <c r="J2680" s="6"/>
      <c r="K2680" s="6"/>
      <c r="L2680" s="6">
        <f>IF(A2680="","",IF(H2680="N/A — rationale required",IF(I2680&lt;&gt;"",7,0),IF(H2680="Optimising",6,IF(H2680="Measured",5,IF(H2680="Implemented",4,IF(H2680="Defined",3,IF(H2680="Draft",2,IF(H2680="Gap",1,0))))))))</f>
        <v/>
      </c>
      <c r="M2680" s="6">
        <f>IF(A2680="","",IF(H2680="N/A — rationale required",IF(I2680&lt;&gt;"","Yes","No"),IF(AND(F2680&lt;&gt;"",G2680&lt;&gt;"",J2680&lt;&gt;"",COUNTIFS('Process Definitions'!$B$5:$B$504,A2680,'Process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0" s="6"/>
      <c r="O2680" s="6"/>
      <c r="P2680" s="6"/>
      <c r="Q2680" s="6"/>
      <c r="R2680" s="6"/>
      <c r="S2680" s="6"/>
      <c r="T2680" s="6"/>
    </row>
    <row r="2681" spans="1:20">
      <c r="A2681" s="6"/>
      <c r="B2681" s="6"/>
      <c r="C2681" s="6"/>
      <c r="D2681" s="6"/>
      <c r="E2681" s="6"/>
      <c r="F2681" s="6"/>
      <c r="G2681" s="6"/>
      <c r="H2681" s="6"/>
      <c r="I2681" s="6"/>
      <c r="J2681" s="6"/>
      <c r="K2681" s="6"/>
      <c r="L2681" s="6">
        <f>IF(A2681="","",IF(H2681="N/A — rationale required",IF(I2681&lt;&gt;"",7,0),IF(H2681="Optimising",6,IF(H2681="Measured",5,IF(H2681="Implemented",4,IF(H2681="Defined",3,IF(H2681="Draft",2,IF(H2681="Gap",1,0))))))))</f>
        <v/>
      </c>
      <c r="M2681" s="6">
        <f>IF(A2681="","",IF(H2681="N/A — rationale required",IF(I2681&lt;&gt;"","Yes","No"),IF(AND(F2681&lt;&gt;"",G2681&lt;&gt;"",J2681&lt;&gt;"",COUNTIFS('Process Definitions'!$B$5:$B$504,A2681,'Process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1" s="6"/>
      <c r="O2681" s="6"/>
      <c r="P2681" s="6"/>
      <c r="Q2681" s="6"/>
      <c r="R2681" s="6"/>
      <c r="S2681" s="6"/>
      <c r="T2681" s="6"/>
    </row>
    <row r="2682" spans="1:20">
      <c r="A2682" s="6"/>
      <c r="B2682" s="6"/>
      <c r="C2682" s="6"/>
      <c r="D2682" s="6"/>
      <c r="E2682" s="6"/>
      <c r="F2682" s="6"/>
      <c r="G2682" s="6"/>
      <c r="H2682" s="6"/>
      <c r="I2682" s="6"/>
      <c r="J2682" s="6"/>
      <c r="K2682" s="6"/>
      <c r="L2682" s="6">
        <f>IF(A2682="","",IF(H2682="N/A — rationale required",IF(I2682&lt;&gt;"",7,0),IF(H2682="Optimising",6,IF(H2682="Measured",5,IF(H2682="Implemented",4,IF(H2682="Defined",3,IF(H2682="Draft",2,IF(H2682="Gap",1,0))))))))</f>
        <v/>
      </c>
      <c r="M2682" s="6">
        <f>IF(A2682="","",IF(H2682="N/A — rationale required",IF(I2682&lt;&gt;"","Yes","No"),IF(AND(F2682&lt;&gt;"",G2682&lt;&gt;"",J2682&lt;&gt;"",COUNTIFS('Process Definitions'!$B$5:$B$504,A2682,'Process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2" s="6"/>
      <c r="O2682" s="6"/>
      <c r="P2682" s="6"/>
      <c r="Q2682" s="6"/>
      <c r="R2682" s="6"/>
      <c r="S2682" s="6"/>
      <c r="T2682" s="6"/>
    </row>
    <row r="2683" spans="1:20">
      <c r="A2683" s="6"/>
      <c r="B2683" s="6"/>
      <c r="C2683" s="6"/>
      <c r="D2683" s="6"/>
      <c r="E2683" s="6"/>
      <c r="F2683" s="6"/>
      <c r="G2683" s="6"/>
      <c r="H2683" s="6"/>
      <c r="I2683" s="6"/>
      <c r="J2683" s="6"/>
      <c r="K2683" s="6"/>
      <c r="L2683" s="6">
        <f>IF(A2683="","",IF(H2683="N/A — rationale required",IF(I2683&lt;&gt;"",7,0),IF(H2683="Optimising",6,IF(H2683="Measured",5,IF(H2683="Implemented",4,IF(H2683="Defined",3,IF(H2683="Draft",2,IF(H2683="Gap",1,0))))))))</f>
        <v/>
      </c>
      <c r="M2683" s="6">
        <f>IF(A2683="","",IF(H2683="N/A — rationale required",IF(I2683&lt;&gt;"","Yes","No"),IF(AND(F2683&lt;&gt;"",G2683&lt;&gt;"",J2683&lt;&gt;"",COUNTIFS('Process Definitions'!$B$5:$B$504,A2683,'Process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3" s="6"/>
      <c r="O2683" s="6"/>
      <c r="P2683" s="6"/>
      <c r="Q2683" s="6"/>
      <c r="R2683" s="6"/>
      <c r="S2683" s="6"/>
      <c r="T2683" s="6"/>
    </row>
    <row r="2684" spans="1:20">
      <c r="A2684" s="6"/>
      <c r="B2684" s="6"/>
      <c r="C2684" s="6"/>
      <c r="D2684" s="6"/>
      <c r="E2684" s="6"/>
      <c r="F2684" s="6"/>
      <c r="G2684" s="6"/>
      <c r="H2684" s="6"/>
      <c r="I2684" s="6"/>
      <c r="J2684" s="6"/>
      <c r="K2684" s="6"/>
      <c r="L2684" s="6">
        <f>IF(A2684="","",IF(H2684="N/A — rationale required",IF(I2684&lt;&gt;"",7,0),IF(H2684="Optimising",6,IF(H2684="Measured",5,IF(H2684="Implemented",4,IF(H2684="Defined",3,IF(H2684="Draft",2,IF(H2684="Gap",1,0))))))))</f>
        <v/>
      </c>
      <c r="M2684" s="6">
        <f>IF(A2684="","",IF(H2684="N/A — rationale required",IF(I2684&lt;&gt;"","Yes","No"),IF(AND(F2684&lt;&gt;"",G2684&lt;&gt;"",J2684&lt;&gt;"",COUNTIFS('Process Definitions'!$B$5:$B$504,A2684,'Process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4" s="6"/>
      <c r="O2684" s="6"/>
      <c r="P2684" s="6"/>
      <c r="Q2684" s="6"/>
      <c r="R2684" s="6"/>
      <c r="S2684" s="6"/>
      <c r="T2684" s="6"/>
    </row>
    <row r="2685" spans="1:20">
      <c r="A2685" s="6"/>
      <c r="B2685" s="6"/>
      <c r="C2685" s="6"/>
      <c r="D2685" s="6"/>
      <c r="E2685" s="6"/>
      <c r="F2685" s="6"/>
      <c r="G2685" s="6"/>
      <c r="H2685" s="6"/>
      <c r="I2685" s="6"/>
      <c r="J2685" s="6"/>
      <c r="K2685" s="6"/>
      <c r="L2685" s="6">
        <f>IF(A2685="","",IF(H2685="N/A — rationale required",IF(I2685&lt;&gt;"",7,0),IF(H2685="Optimising",6,IF(H2685="Measured",5,IF(H2685="Implemented",4,IF(H2685="Defined",3,IF(H2685="Draft",2,IF(H2685="Gap",1,0))))))))</f>
        <v/>
      </c>
      <c r="M2685" s="6">
        <f>IF(A2685="","",IF(H2685="N/A — rationale required",IF(I2685&lt;&gt;"","Yes","No"),IF(AND(F2685&lt;&gt;"",G2685&lt;&gt;"",J2685&lt;&gt;"",COUNTIFS('Process Definitions'!$B$5:$B$504,A2685,'Process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5" s="6"/>
      <c r="O2685" s="6"/>
      <c r="P2685" s="6"/>
      <c r="Q2685" s="6"/>
      <c r="R2685" s="6"/>
      <c r="S2685" s="6"/>
      <c r="T2685" s="6"/>
    </row>
    <row r="2686" spans="1:20">
      <c r="A2686" s="6"/>
      <c r="B2686" s="6"/>
      <c r="C2686" s="6"/>
      <c r="D2686" s="6"/>
      <c r="E2686" s="6"/>
      <c r="F2686" s="6"/>
      <c r="G2686" s="6"/>
      <c r="H2686" s="6"/>
      <c r="I2686" s="6"/>
      <c r="J2686" s="6"/>
      <c r="K2686" s="6"/>
      <c r="L2686" s="6">
        <f>IF(A2686="","",IF(H2686="N/A — rationale required",IF(I2686&lt;&gt;"",7,0),IF(H2686="Optimising",6,IF(H2686="Measured",5,IF(H2686="Implemented",4,IF(H2686="Defined",3,IF(H2686="Draft",2,IF(H2686="Gap",1,0))))))))</f>
        <v/>
      </c>
      <c r="M2686" s="6">
        <f>IF(A2686="","",IF(H2686="N/A — rationale required",IF(I2686&lt;&gt;"","Yes","No"),IF(AND(F2686&lt;&gt;"",G2686&lt;&gt;"",J2686&lt;&gt;"",COUNTIFS('Process Definitions'!$B$5:$B$504,A2686,'Process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6" s="6"/>
      <c r="O2686" s="6"/>
      <c r="P2686" s="6"/>
      <c r="Q2686" s="6"/>
      <c r="R2686" s="6"/>
      <c r="S2686" s="6"/>
      <c r="T2686" s="6"/>
    </row>
    <row r="2687" spans="1:20">
      <c r="A2687" s="6"/>
      <c r="B2687" s="6"/>
      <c r="C2687" s="6"/>
      <c r="D2687" s="6"/>
      <c r="E2687" s="6"/>
      <c r="F2687" s="6"/>
      <c r="G2687" s="6"/>
      <c r="H2687" s="6"/>
      <c r="I2687" s="6"/>
      <c r="J2687" s="6"/>
      <c r="K2687" s="6"/>
      <c r="L2687" s="6">
        <f>IF(A2687="","",IF(H2687="N/A — rationale required",IF(I2687&lt;&gt;"",7,0),IF(H2687="Optimising",6,IF(H2687="Measured",5,IF(H2687="Implemented",4,IF(H2687="Defined",3,IF(H2687="Draft",2,IF(H2687="Gap",1,0))))))))</f>
        <v/>
      </c>
      <c r="M2687" s="6">
        <f>IF(A2687="","",IF(H2687="N/A — rationale required",IF(I2687&lt;&gt;"","Yes","No"),IF(AND(F2687&lt;&gt;"",G2687&lt;&gt;"",J2687&lt;&gt;"",COUNTIFS('Process Definitions'!$B$5:$B$504,A2687,'Process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7" s="6"/>
      <c r="O2687" s="6"/>
      <c r="P2687" s="6"/>
      <c r="Q2687" s="6"/>
      <c r="R2687" s="6"/>
      <c r="S2687" s="6"/>
      <c r="T2687" s="6"/>
    </row>
    <row r="2688" spans="1:20">
      <c r="A2688" s="6"/>
      <c r="B2688" s="6"/>
      <c r="C2688" s="6"/>
      <c r="D2688" s="6"/>
      <c r="E2688" s="6"/>
      <c r="F2688" s="6"/>
      <c r="G2688" s="6"/>
      <c r="H2688" s="6"/>
      <c r="I2688" s="6"/>
      <c r="J2688" s="6"/>
      <c r="K2688" s="6"/>
      <c r="L2688" s="6">
        <f>IF(A2688="","",IF(H2688="N/A — rationale required",IF(I2688&lt;&gt;"",7,0),IF(H2688="Optimising",6,IF(H2688="Measured",5,IF(H2688="Implemented",4,IF(H2688="Defined",3,IF(H2688="Draft",2,IF(H2688="Gap",1,0))))))))</f>
        <v/>
      </c>
      <c r="M2688" s="6">
        <f>IF(A2688="","",IF(H2688="N/A — rationale required",IF(I2688&lt;&gt;"","Yes","No"),IF(AND(F2688&lt;&gt;"",G2688&lt;&gt;"",J2688&lt;&gt;"",COUNTIFS('Process Definitions'!$B$5:$B$504,A2688,'Process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8" s="6"/>
      <c r="O2688" s="6"/>
      <c r="P2688" s="6"/>
      <c r="Q2688" s="6"/>
      <c r="R2688" s="6"/>
      <c r="S2688" s="6"/>
      <c r="T2688" s="6"/>
    </row>
    <row r="2689" spans="1:20">
      <c r="A2689" s="6"/>
      <c r="B2689" s="6"/>
      <c r="C2689" s="6"/>
      <c r="D2689" s="6"/>
      <c r="E2689" s="6"/>
      <c r="F2689" s="6"/>
      <c r="G2689" s="6"/>
      <c r="H2689" s="6"/>
      <c r="I2689" s="6"/>
      <c r="J2689" s="6"/>
      <c r="K2689" s="6"/>
      <c r="L2689" s="6">
        <f>IF(A2689="","",IF(H2689="N/A — rationale required",IF(I2689&lt;&gt;"",7,0),IF(H2689="Optimising",6,IF(H2689="Measured",5,IF(H2689="Implemented",4,IF(H2689="Defined",3,IF(H2689="Draft",2,IF(H2689="Gap",1,0))))))))</f>
        <v/>
      </c>
      <c r="M2689" s="6">
        <f>IF(A2689="","",IF(H2689="N/A — rationale required",IF(I2689&lt;&gt;"","Yes","No"),IF(AND(F2689&lt;&gt;"",G2689&lt;&gt;"",J2689&lt;&gt;"",COUNTIFS('Process Definitions'!$B$5:$B$504,A2689,'Process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89" s="6"/>
      <c r="O2689" s="6"/>
      <c r="P2689" s="6"/>
      <c r="Q2689" s="6"/>
      <c r="R2689" s="6"/>
      <c r="S2689" s="6"/>
      <c r="T2689" s="6"/>
    </row>
    <row r="2690" spans="1:20">
      <c r="A2690" s="6"/>
      <c r="B2690" s="6"/>
      <c r="C2690" s="6"/>
      <c r="D2690" s="6"/>
      <c r="E2690" s="6"/>
      <c r="F2690" s="6"/>
      <c r="G2690" s="6"/>
      <c r="H2690" s="6"/>
      <c r="I2690" s="6"/>
      <c r="J2690" s="6"/>
      <c r="K2690" s="6"/>
      <c r="L2690" s="6">
        <f>IF(A2690="","",IF(H2690="N/A — rationale required",IF(I2690&lt;&gt;"",7,0),IF(H2690="Optimising",6,IF(H2690="Measured",5,IF(H2690="Implemented",4,IF(H2690="Defined",3,IF(H2690="Draft",2,IF(H2690="Gap",1,0))))))))</f>
        <v/>
      </c>
      <c r="M2690" s="6">
        <f>IF(A2690="","",IF(H2690="N/A — rationale required",IF(I2690&lt;&gt;"","Yes","No"),IF(AND(F2690&lt;&gt;"",G2690&lt;&gt;"",J2690&lt;&gt;"",COUNTIFS('Process Definitions'!$B$5:$B$504,A2690,'Process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0" s="6"/>
      <c r="O2690" s="6"/>
      <c r="P2690" s="6"/>
      <c r="Q2690" s="6"/>
      <c r="R2690" s="6"/>
      <c r="S2690" s="6"/>
      <c r="T2690" s="6"/>
    </row>
    <row r="2691" spans="1:20">
      <c r="A2691" s="6"/>
      <c r="B2691" s="6"/>
      <c r="C2691" s="6"/>
      <c r="D2691" s="6"/>
      <c r="E2691" s="6"/>
      <c r="F2691" s="6"/>
      <c r="G2691" s="6"/>
      <c r="H2691" s="6"/>
      <c r="I2691" s="6"/>
      <c r="J2691" s="6"/>
      <c r="K2691" s="6"/>
      <c r="L2691" s="6">
        <f>IF(A2691="","",IF(H2691="N/A — rationale required",IF(I2691&lt;&gt;"",7,0),IF(H2691="Optimising",6,IF(H2691="Measured",5,IF(H2691="Implemented",4,IF(H2691="Defined",3,IF(H2691="Draft",2,IF(H2691="Gap",1,0))))))))</f>
        <v/>
      </c>
      <c r="M2691" s="6">
        <f>IF(A2691="","",IF(H2691="N/A — rationale required",IF(I2691&lt;&gt;"","Yes","No"),IF(AND(F2691&lt;&gt;"",G2691&lt;&gt;"",J2691&lt;&gt;"",COUNTIFS('Process Definitions'!$B$5:$B$504,A2691,'Process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1" s="6"/>
      <c r="O2691" s="6"/>
      <c r="P2691" s="6"/>
      <c r="Q2691" s="6"/>
      <c r="R2691" s="6"/>
      <c r="S2691" s="6"/>
      <c r="T2691" s="6"/>
    </row>
    <row r="2692" spans="1:20">
      <c r="A2692" s="6"/>
      <c r="B2692" s="6"/>
      <c r="C2692" s="6"/>
      <c r="D2692" s="6"/>
      <c r="E2692" s="6"/>
      <c r="F2692" s="6"/>
      <c r="G2692" s="6"/>
      <c r="H2692" s="6"/>
      <c r="I2692" s="6"/>
      <c r="J2692" s="6"/>
      <c r="K2692" s="6"/>
      <c r="L2692" s="6">
        <f>IF(A2692="","",IF(H2692="N/A — rationale required",IF(I2692&lt;&gt;"",7,0),IF(H2692="Optimising",6,IF(H2692="Measured",5,IF(H2692="Implemented",4,IF(H2692="Defined",3,IF(H2692="Draft",2,IF(H2692="Gap",1,0))))))))</f>
        <v/>
      </c>
      <c r="M2692" s="6">
        <f>IF(A2692="","",IF(H2692="N/A — rationale required",IF(I2692&lt;&gt;"","Yes","No"),IF(AND(F2692&lt;&gt;"",G2692&lt;&gt;"",J2692&lt;&gt;"",COUNTIFS('Process Definitions'!$B$5:$B$504,A2692,'Process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2" s="6"/>
      <c r="O2692" s="6"/>
      <c r="P2692" s="6"/>
      <c r="Q2692" s="6"/>
      <c r="R2692" s="6"/>
      <c r="S2692" s="6"/>
      <c r="T2692" s="6"/>
    </row>
    <row r="2693" spans="1:20">
      <c r="A2693" s="6"/>
      <c r="B2693" s="6"/>
      <c r="C2693" s="6"/>
      <c r="D2693" s="6"/>
      <c r="E2693" s="6"/>
      <c r="F2693" s="6"/>
      <c r="G2693" s="6"/>
      <c r="H2693" s="6"/>
      <c r="I2693" s="6"/>
      <c r="J2693" s="6"/>
      <c r="K2693" s="6"/>
      <c r="L2693" s="6">
        <f>IF(A2693="","",IF(H2693="N/A — rationale required",IF(I2693&lt;&gt;"",7,0),IF(H2693="Optimising",6,IF(H2693="Measured",5,IF(H2693="Implemented",4,IF(H2693="Defined",3,IF(H2693="Draft",2,IF(H2693="Gap",1,0))))))))</f>
        <v/>
      </c>
      <c r="M2693" s="6">
        <f>IF(A2693="","",IF(H2693="N/A — rationale required",IF(I2693&lt;&gt;"","Yes","No"),IF(AND(F2693&lt;&gt;"",G2693&lt;&gt;"",J2693&lt;&gt;"",COUNTIFS('Process Definitions'!$B$5:$B$504,A2693,'Process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3" s="6"/>
      <c r="O2693" s="6"/>
      <c r="P2693" s="6"/>
      <c r="Q2693" s="6"/>
      <c r="R2693" s="6"/>
      <c r="S2693" s="6"/>
      <c r="T2693" s="6"/>
    </row>
    <row r="2694" spans="1:20">
      <c r="A2694" s="6"/>
      <c r="B2694" s="6"/>
      <c r="C2694" s="6"/>
      <c r="D2694" s="6"/>
      <c r="E2694" s="6"/>
      <c r="F2694" s="6"/>
      <c r="G2694" s="6"/>
      <c r="H2694" s="6"/>
      <c r="I2694" s="6"/>
      <c r="J2694" s="6"/>
      <c r="K2694" s="6"/>
      <c r="L2694" s="6">
        <f>IF(A2694="","",IF(H2694="N/A — rationale required",IF(I2694&lt;&gt;"",7,0),IF(H2694="Optimising",6,IF(H2694="Measured",5,IF(H2694="Implemented",4,IF(H2694="Defined",3,IF(H2694="Draft",2,IF(H2694="Gap",1,0))))))))</f>
        <v/>
      </c>
      <c r="M2694" s="6">
        <f>IF(A2694="","",IF(H2694="N/A — rationale required",IF(I2694&lt;&gt;"","Yes","No"),IF(AND(F2694&lt;&gt;"",G2694&lt;&gt;"",J2694&lt;&gt;"",COUNTIFS('Process Definitions'!$B$5:$B$504,A2694,'Process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4" s="6"/>
      <c r="O2694" s="6"/>
      <c r="P2694" s="6"/>
      <c r="Q2694" s="6"/>
      <c r="R2694" s="6"/>
      <c r="S2694" s="6"/>
      <c r="T2694" s="6"/>
    </row>
    <row r="2695" spans="1:20">
      <c r="A2695" s="6"/>
      <c r="B2695" s="6"/>
      <c r="C2695" s="6"/>
      <c r="D2695" s="6"/>
      <c r="E2695" s="6"/>
      <c r="F2695" s="6"/>
      <c r="G2695" s="6"/>
      <c r="H2695" s="6"/>
      <c r="I2695" s="6"/>
      <c r="J2695" s="6"/>
      <c r="K2695" s="6"/>
      <c r="L2695" s="6">
        <f>IF(A2695="","",IF(H2695="N/A — rationale required",IF(I2695&lt;&gt;"",7,0),IF(H2695="Optimising",6,IF(H2695="Measured",5,IF(H2695="Implemented",4,IF(H2695="Defined",3,IF(H2695="Draft",2,IF(H2695="Gap",1,0))))))))</f>
        <v/>
      </c>
      <c r="M2695" s="6">
        <f>IF(A2695="","",IF(H2695="N/A — rationale required",IF(I2695&lt;&gt;"","Yes","No"),IF(AND(F2695&lt;&gt;"",G2695&lt;&gt;"",J2695&lt;&gt;"",COUNTIFS('Process Definitions'!$B$5:$B$504,A2695,'Process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5" s="6"/>
      <c r="O2695" s="6"/>
      <c r="P2695" s="6"/>
      <c r="Q2695" s="6"/>
      <c r="R2695" s="6"/>
      <c r="S2695" s="6"/>
      <c r="T2695" s="6"/>
    </row>
    <row r="2696" spans="1:20">
      <c r="A2696" s="6"/>
      <c r="B2696" s="6"/>
      <c r="C2696" s="6"/>
      <c r="D2696" s="6"/>
      <c r="E2696" s="6"/>
      <c r="F2696" s="6"/>
      <c r="G2696" s="6"/>
      <c r="H2696" s="6"/>
      <c r="I2696" s="6"/>
      <c r="J2696" s="6"/>
      <c r="K2696" s="6"/>
      <c r="L2696" s="6">
        <f>IF(A2696="","",IF(H2696="N/A — rationale required",IF(I2696&lt;&gt;"",7,0),IF(H2696="Optimising",6,IF(H2696="Measured",5,IF(H2696="Implemented",4,IF(H2696="Defined",3,IF(H2696="Draft",2,IF(H2696="Gap",1,0))))))))</f>
        <v/>
      </c>
      <c r="M2696" s="6">
        <f>IF(A2696="","",IF(H2696="N/A — rationale required",IF(I2696&lt;&gt;"","Yes","No"),IF(AND(F2696&lt;&gt;"",G2696&lt;&gt;"",J2696&lt;&gt;"",COUNTIFS('Process Definitions'!$B$5:$B$504,A2696,'Process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6" s="6"/>
      <c r="O2696" s="6"/>
      <c r="P2696" s="6"/>
      <c r="Q2696" s="6"/>
      <c r="R2696" s="6"/>
      <c r="S2696" s="6"/>
      <c r="T2696" s="6"/>
    </row>
    <row r="2697" spans="1:20">
      <c r="A2697" s="6"/>
      <c r="B2697" s="6"/>
      <c r="C2697" s="6"/>
      <c r="D2697" s="6"/>
      <c r="E2697" s="6"/>
      <c r="F2697" s="6"/>
      <c r="G2697" s="6"/>
      <c r="H2697" s="6"/>
      <c r="I2697" s="6"/>
      <c r="J2697" s="6"/>
      <c r="K2697" s="6"/>
      <c r="L2697" s="6">
        <f>IF(A2697="","",IF(H2697="N/A — rationale required",IF(I2697&lt;&gt;"",7,0),IF(H2697="Optimising",6,IF(H2697="Measured",5,IF(H2697="Implemented",4,IF(H2697="Defined",3,IF(H2697="Draft",2,IF(H2697="Gap",1,0))))))))</f>
        <v/>
      </c>
      <c r="M2697" s="6">
        <f>IF(A2697="","",IF(H2697="N/A — rationale required",IF(I2697&lt;&gt;"","Yes","No"),IF(AND(F2697&lt;&gt;"",G2697&lt;&gt;"",J2697&lt;&gt;"",COUNTIFS('Process Definitions'!$B$5:$B$504,A2697,'Process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7" s="6"/>
      <c r="O2697" s="6"/>
      <c r="P2697" s="6"/>
      <c r="Q2697" s="6"/>
      <c r="R2697" s="6"/>
      <c r="S2697" s="6"/>
      <c r="T2697" s="6"/>
    </row>
    <row r="2698" spans="1:20">
      <c r="A2698" s="6"/>
      <c r="B2698" s="6"/>
      <c r="C2698" s="6"/>
      <c r="D2698" s="6"/>
      <c r="E2698" s="6"/>
      <c r="F2698" s="6"/>
      <c r="G2698" s="6"/>
      <c r="H2698" s="6"/>
      <c r="I2698" s="6"/>
      <c r="J2698" s="6"/>
      <c r="K2698" s="6"/>
      <c r="L2698" s="6">
        <f>IF(A2698="","",IF(H2698="N/A — rationale required",IF(I2698&lt;&gt;"",7,0),IF(H2698="Optimising",6,IF(H2698="Measured",5,IF(H2698="Implemented",4,IF(H2698="Defined",3,IF(H2698="Draft",2,IF(H2698="Gap",1,0))))))))</f>
        <v/>
      </c>
      <c r="M2698" s="6">
        <f>IF(A2698="","",IF(H2698="N/A — rationale required",IF(I2698&lt;&gt;"","Yes","No"),IF(AND(F2698&lt;&gt;"",G2698&lt;&gt;"",J2698&lt;&gt;"",COUNTIFS('Process Definitions'!$B$5:$B$504,A2698,'Process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8" s="6"/>
      <c r="O2698" s="6"/>
      <c r="P2698" s="6"/>
      <c r="Q2698" s="6"/>
      <c r="R2698" s="6"/>
      <c r="S2698" s="6"/>
      <c r="T2698" s="6"/>
    </row>
    <row r="2699" spans="1:20">
      <c r="A2699" s="6"/>
      <c r="B2699" s="6"/>
      <c r="C2699" s="6"/>
      <c r="D2699" s="6"/>
      <c r="E2699" s="6"/>
      <c r="F2699" s="6"/>
      <c r="G2699" s="6"/>
      <c r="H2699" s="6"/>
      <c r="I2699" s="6"/>
      <c r="J2699" s="6"/>
      <c r="K2699" s="6"/>
      <c r="L2699" s="6">
        <f>IF(A2699="","",IF(H2699="N/A — rationale required",IF(I2699&lt;&gt;"",7,0),IF(H2699="Optimising",6,IF(H2699="Measured",5,IF(H2699="Implemented",4,IF(H2699="Defined",3,IF(H2699="Draft",2,IF(H2699="Gap",1,0))))))))</f>
        <v/>
      </c>
      <c r="M2699" s="6">
        <f>IF(A2699="","",IF(H2699="N/A — rationale required",IF(I2699&lt;&gt;"","Yes","No"),IF(AND(F2699&lt;&gt;"",G2699&lt;&gt;"",J2699&lt;&gt;"",COUNTIFS('Process Definitions'!$B$5:$B$504,A2699,'Process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699" s="6"/>
      <c r="O2699" s="6"/>
      <c r="P2699" s="6"/>
      <c r="Q2699" s="6"/>
      <c r="R2699" s="6"/>
      <c r="S2699" s="6"/>
      <c r="T2699" s="6"/>
    </row>
    <row r="2700" spans="1:20">
      <c r="A2700" s="6"/>
      <c r="B2700" s="6"/>
      <c r="C2700" s="6"/>
      <c r="D2700" s="6"/>
      <c r="E2700" s="6"/>
      <c r="F2700" s="6"/>
      <c r="G2700" s="6"/>
      <c r="H2700" s="6"/>
      <c r="I2700" s="6"/>
      <c r="J2700" s="6"/>
      <c r="K2700" s="6"/>
      <c r="L2700" s="6">
        <f>IF(A2700="","",IF(H2700="N/A — rationale required",IF(I2700&lt;&gt;"",7,0),IF(H2700="Optimising",6,IF(H2700="Measured",5,IF(H2700="Implemented",4,IF(H2700="Defined",3,IF(H2700="Draft",2,IF(H2700="Gap",1,0))))))))</f>
        <v/>
      </c>
      <c r="M2700" s="6">
        <f>IF(A2700="","",IF(H2700="N/A — rationale required",IF(I2700&lt;&gt;"","Yes","No"),IF(AND(F2700&lt;&gt;"",G2700&lt;&gt;"",J2700&lt;&gt;"",COUNTIFS('Process Definitions'!$B$5:$B$504,A2700,'Process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0" s="6"/>
      <c r="O2700" s="6"/>
      <c r="P2700" s="6"/>
      <c r="Q2700" s="6"/>
      <c r="R2700" s="6"/>
      <c r="S2700" s="6"/>
      <c r="T2700" s="6"/>
    </row>
    <row r="2701" spans="1:20">
      <c r="A2701" s="6"/>
      <c r="B2701" s="6"/>
      <c r="C2701" s="6"/>
      <c r="D2701" s="6"/>
      <c r="E2701" s="6"/>
      <c r="F2701" s="6"/>
      <c r="G2701" s="6"/>
      <c r="H2701" s="6"/>
      <c r="I2701" s="6"/>
      <c r="J2701" s="6"/>
      <c r="K2701" s="6"/>
      <c r="L2701" s="6">
        <f>IF(A2701="","",IF(H2701="N/A — rationale required",IF(I2701&lt;&gt;"",7,0),IF(H2701="Optimising",6,IF(H2701="Measured",5,IF(H2701="Implemented",4,IF(H2701="Defined",3,IF(H2701="Draft",2,IF(H2701="Gap",1,0))))))))</f>
        <v/>
      </c>
      <c r="M2701" s="6">
        <f>IF(A2701="","",IF(H2701="N/A — rationale required",IF(I2701&lt;&gt;"","Yes","No"),IF(AND(F2701&lt;&gt;"",G2701&lt;&gt;"",J2701&lt;&gt;"",COUNTIFS('Process Definitions'!$B$5:$B$504,A2701,'Process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1" s="6"/>
      <c r="O2701" s="6"/>
      <c r="P2701" s="6"/>
      <c r="Q2701" s="6"/>
      <c r="R2701" s="6"/>
      <c r="S2701" s="6"/>
      <c r="T2701" s="6"/>
    </row>
    <row r="2702" spans="1:20">
      <c r="A2702" s="6"/>
      <c r="B2702" s="6"/>
      <c r="C2702" s="6"/>
      <c r="D2702" s="6"/>
      <c r="E2702" s="6"/>
      <c r="F2702" s="6"/>
      <c r="G2702" s="6"/>
      <c r="H2702" s="6"/>
      <c r="I2702" s="6"/>
      <c r="J2702" s="6"/>
      <c r="K2702" s="6"/>
      <c r="L2702" s="6">
        <f>IF(A2702="","",IF(H2702="N/A — rationale required",IF(I2702&lt;&gt;"",7,0),IF(H2702="Optimising",6,IF(H2702="Measured",5,IF(H2702="Implemented",4,IF(H2702="Defined",3,IF(H2702="Draft",2,IF(H2702="Gap",1,0))))))))</f>
        <v/>
      </c>
      <c r="M2702" s="6">
        <f>IF(A2702="","",IF(H2702="N/A — rationale required",IF(I2702&lt;&gt;"","Yes","No"),IF(AND(F2702&lt;&gt;"",G2702&lt;&gt;"",J2702&lt;&gt;"",COUNTIFS('Process Definitions'!$B$5:$B$504,A2702,'Process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2" s="6"/>
      <c r="O2702" s="6"/>
      <c r="P2702" s="6"/>
      <c r="Q2702" s="6"/>
      <c r="R2702" s="6"/>
      <c r="S2702" s="6"/>
      <c r="T2702" s="6"/>
    </row>
    <row r="2703" spans="1:20">
      <c r="A2703" s="6"/>
      <c r="B2703" s="6"/>
      <c r="C2703" s="6"/>
      <c r="D2703" s="6"/>
      <c r="E2703" s="6"/>
      <c r="F2703" s="6"/>
      <c r="G2703" s="6"/>
      <c r="H2703" s="6"/>
      <c r="I2703" s="6"/>
      <c r="J2703" s="6"/>
      <c r="K2703" s="6"/>
      <c r="L2703" s="6">
        <f>IF(A2703="","",IF(H2703="N/A — rationale required",IF(I2703&lt;&gt;"",7,0),IF(H2703="Optimising",6,IF(H2703="Measured",5,IF(H2703="Implemented",4,IF(H2703="Defined",3,IF(H2703="Draft",2,IF(H2703="Gap",1,0))))))))</f>
        <v/>
      </c>
      <c r="M2703" s="6">
        <f>IF(A2703="","",IF(H2703="N/A — rationale required",IF(I2703&lt;&gt;"","Yes","No"),IF(AND(F2703&lt;&gt;"",G2703&lt;&gt;"",J2703&lt;&gt;"",COUNTIFS('Process Definitions'!$B$5:$B$504,A2703,'Process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3" s="6"/>
      <c r="O2703" s="6"/>
      <c r="P2703" s="6"/>
      <c r="Q2703" s="6"/>
      <c r="R2703" s="6"/>
      <c r="S2703" s="6"/>
      <c r="T2703" s="6"/>
    </row>
    <row r="2704" spans="1:20">
      <c r="A2704" s="6"/>
      <c r="B2704" s="6"/>
      <c r="C2704" s="6"/>
      <c r="D2704" s="6"/>
      <c r="E2704" s="6"/>
      <c r="F2704" s="6"/>
      <c r="G2704" s="6"/>
      <c r="H2704" s="6"/>
      <c r="I2704" s="6"/>
      <c r="J2704" s="6"/>
      <c r="K2704" s="6"/>
      <c r="L2704" s="6">
        <f>IF(A2704="","",IF(H2704="N/A — rationale required",IF(I2704&lt;&gt;"",7,0),IF(H2704="Optimising",6,IF(H2704="Measured",5,IF(H2704="Implemented",4,IF(H2704="Defined",3,IF(H2704="Draft",2,IF(H2704="Gap",1,0))))))))</f>
        <v/>
      </c>
      <c r="M2704" s="6">
        <f>IF(A2704="","",IF(H2704="N/A — rationale required",IF(I2704&lt;&gt;"","Yes","No"),IF(AND(F2704&lt;&gt;"",G2704&lt;&gt;"",J2704&lt;&gt;"",COUNTIFS('Process Definitions'!$B$5:$B$504,A2704,'Process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4" s="6"/>
      <c r="O2704" s="6"/>
      <c r="P2704" s="6"/>
      <c r="Q2704" s="6"/>
      <c r="R2704" s="6"/>
      <c r="S2704" s="6"/>
      <c r="T2704" s="6"/>
    </row>
    <row r="2705" spans="1:20">
      <c r="A2705" s="6"/>
      <c r="B2705" s="6"/>
      <c r="C2705" s="6"/>
      <c r="D2705" s="6"/>
      <c r="E2705" s="6"/>
      <c r="F2705" s="6"/>
      <c r="G2705" s="6"/>
      <c r="H2705" s="6"/>
      <c r="I2705" s="6"/>
      <c r="J2705" s="6"/>
      <c r="K2705" s="6"/>
      <c r="L2705" s="6">
        <f>IF(A2705="","",IF(H2705="N/A — rationale required",IF(I2705&lt;&gt;"",7,0),IF(H2705="Optimising",6,IF(H2705="Measured",5,IF(H2705="Implemented",4,IF(H2705="Defined",3,IF(H2705="Draft",2,IF(H2705="Gap",1,0))))))))</f>
        <v/>
      </c>
      <c r="M2705" s="6">
        <f>IF(A2705="","",IF(H2705="N/A — rationale required",IF(I2705&lt;&gt;"","Yes","No"),IF(AND(F2705&lt;&gt;"",G2705&lt;&gt;"",J2705&lt;&gt;"",COUNTIFS('Process Definitions'!$B$5:$B$504,A2705,'Process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5" s="6"/>
      <c r="O2705" s="6"/>
      <c r="P2705" s="6"/>
      <c r="Q2705" s="6"/>
      <c r="R2705" s="6"/>
      <c r="S2705" s="6"/>
      <c r="T2705" s="6"/>
    </row>
    <row r="2706" spans="1:20">
      <c r="A2706" s="6"/>
      <c r="B2706" s="6"/>
      <c r="C2706" s="6"/>
      <c r="D2706" s="6"/>
      <c r="E2706" s="6"/>
      <c r="F2706" s="6"/>
      <c r="G2706" s="6"/>
      <c r="H2706" s="6"/>
      <c r="I2706" s="6"/>
      <c r="J2706" s="6"/>
      <c r="K2706" s="6"/>
      <c r="L2706" s="6">
        <f>IF(A2706="","",IF(H2706="N/A — rationale required",IF(I2706&lt;&gt;"",7,0),IF(H2706="Optimising",6,IF(H2706="Measured",5,IF(H2706="Implemented",4,IF(H2706="Defined",3,IF(H2706="Draft",2,IF(H2706="Gap",1,0))))))))</f>
        <v/>
      </c>
      <c r="M2706" s="6">
        <f>IF(A2706="","",IF(H2706="N/A — rationale required",IF(I2706&lt;&gt;"","Yes","No"),IF(AND(F2706&lt;&gt;"",G2706&lt;&gt;"",J2706&lt;&gt;"",COUNTIFS('Process Definitions'!$B$5:$B$504,A2706,'Process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6" s="6"/>
      <c r="O2706" s="6"/>
      <c r="P2706" s="6"/>
      <c r="Q2706" s="6"/>
      <c r="R2706" s="6"/>
      <c r="S2706" s="6"/>
      <c r="T2706" s="6"/>
    </row>
    <row r="2707" spans="1:20">
      <c r="A2707" s="6"/>
      <c r="B2707" s="6"/>
      <c r="C2707" s="6"/>
      <c r="D2707" s="6"/>
      <c r="E2707" s="6"/>
      <c r="F2707" s="6"/>
      <c r="G2707" s="6"/>
      <c r="H2707" s="6"/>
      <c r="I2707" s="6"/>
      <c r="J2707" s="6"/>
      <c r="K2707" s="6"/>
      <c r="L2707" s="6">
        <f>IF(A2707="","",IF(H2707="N/A — rationale required",IF(I2707&lt;&gt;"",7,0),IF(H2707="Optimising",6,IF(H2707="Measured",5,IF(H2707="Implemented",4,IF(H2707="Defined",3,IF(H2707="Draft",2,IF(H2707="Gap",1,0))))))))</f>
        <v/>
      </c>
      <c r="M2707" s="6">
        <f>IF(A2707="","",IF(H2707="N/A — rationale required",IF(I2707&lt;&gt;"","Yes","No"),IF(AND(F2707&lt;&gt;"",G2707&lt;&gt;"",J2707&lt;&gt;"",COUNTIFS('Process Definitions'!$B$5:$B$504,A2707,'Process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7" s="6"/>
      <c r="O2707" s="6"/>
      <c r="P2707" s="6"/>
      <c r="Q2707" s="6"/>
      <c r="R2707" s="6"/>
      <c r="S2707" s="6"/>
      <c r="T2707" s="6"/>
    </row>
    <row r="2708" spans="1:20">
      <c r="A2708" s="6"/>
      <c r="B2708" s="6"/>
      <c r="C2708" s="6"/>
      <c r="D2708" s="6"/>
      <c r="E2708" s="6"/>
      <c r="F2708" s="6"/>
      <c r="G2708" s="6"/>
      <c r="H2708" s="6"/>
      <c r="I2708" s="6"/>
      <c r="J2708" s="6"/>
      <c r="K2708" s="6"/>
      <c r="L2708" s="6">
        <f>IF(A2708="","",IF(H2708="N/A — rationale required",IF(I2708&lt;&gt;"",7,0),IF(H2708="Optimising",6,IF(H2708="Measured",5,IF(H2708="Implemented",4,IF(H2708="Defined",3,IF(H2708="Draft",2,IF(H2708="Gap",1,0))))))))</f>
        <v/>
      </c>
      <c r="M2708" s="6">
        <f>IF(A2708="","",IF(H2708="N/A — rationale required",IF(I2708&lt;&gt;"","Yes","No"),IF(AND(F2708&lt;&gt;"",G2708&lt;&gt;"",J2708&lt;&gt;"",COUNTIFS('Process Definitions'!$B$5:$B$504,A2708,'Process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8" s="6"/>
      <c r="O2708" s="6"/>
      <c r="P2708" s="6"/>
      <c r="Q2708" s="6"/>
      <c r="R2708" s="6"/>
      <c r="S2708" s="6"/>
      <c r="T2708" s="6"/>
    </row>
    <row r="2709" spans="1:20">
      <c r="A2709" s="6"/>
      <c r="B2709" s="6"/>
      <c r="C2709" s="6"/>
      <c r="D2709" s="6"/>
      <c r="E2709" s="6"/>
      <c r="F2709" s="6"/>
      <c r="G2709" s="6"/>
      <c r="H2709" s="6"/>
      <c r="I2709" s="6"/>
      <c r="J2709" s="6"/>
      <c r="K2709" s="6"/>
      <c r="L2709" s="6">
        <f>IF(A2709="","",IF(H2709="N/A — rationale required",IF(I2709&lt;&gt;"",7,0),IF(H2709="Optimising",6,IF(H2709="Measured",5,IF(H2709="Implemented",4,IF(H2709="Defined",3,IF(H2709="Draft",2,IF(H2709="Gap",1,0))))))))</f>
        <v/>
      </c>
      <c r="M2709" s="6">
        <f>IF(A2709="","",IF(H2709="N/A — rationale required",IF(I2709&lt;&gt;"","Yes","No"),IF(AND(F2709&lt;&gt;"",G2709&lt;&gt;"",J2709&lt;&gt;"",COUNTIFS('Process Definitions'!$B$5:$B$504,A2709,'Process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09" s="6"/>
      <c r="O2709" s="6"/>
      <c r="P2709" s="6"/>
      <c r="Q2709" s="6"/>
      <c r="R2709" s="6"/>
      <c r="S2709" s="6"/>
      <c r="T2709" s="6"/>
    </row>
    <row r="2710" spans="1:20">
      <c r="A2710" s="6"/>
      <c r="B2710" s="6"/>
      <c r="C2710" s="6"/>
      <c r="D2710" s="6"/>
      <c r="E2710" s="6"/>
      <c r="F2710" s="6"/>
      <c r="G2710" s="6"/>
      <c r="H2710" s="6"/>
      <c r="I2710" s="6"/>
      <c r="J2710" s="6"/>
      <c r="K2710" s="6"/>
      <c r="L2710" s="6">
        <f>IF(A2710="","",IF(H2710="N/A — rationale required",IF(I2710&lt;&gt;"",7,0),IF(H2710="Optimising",6,IF(H2710="Measured",5,IF(H2710="Implemented",4,IF(H2710="Defined",3,IF(H2710="Draft",2,IF(H2710="Gap",1,0))))))))</f>
        <v/>
      </c>
      <c r="M2710" s="6">
        <f>IF(A2710="","",IF(H2710="N/A — rationale required",IF(I2710&lt;&gt;"","Yes","No"),IF(AND(F2710&lt;&gt;"",G2710&lt;&gt;"",J2710&lt;&gt;"",COUNTIFS('Process Definitions'!$B$5:$B$504,A2710,'Process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0" s="6"/>
      <c r="O2710" s="6"/>
      <c r="P2710" s="6"/>
      <c r="Q2710" s="6"/>
      <c r="R2710" s="6"/>
      <c r="S2710" s="6"/>
      <c r="T2710" s="6"/>
    </row>
    <row r="2711" spans="1:20">
      <c r="A2711" s="6"/>
      <c r="B2711" s="6"/>
      <c r="C2711" s="6"/>
      <c r="D2711" s="6"/>
      <c r="E2711" s="6"/>
      <c r="F2711" s="6"/>
      <c r="G2711" s="6"/>
      <c r="H2711" s="6"/>
      <c r="I2711" s="6"/>
      <c r="J2711" s="6"/>
      <c r="K2711" s="6"/>
      <c r="L2711" s="6">
        <f>IF(A2711="","",IF(H2711="N/A — rationale required",IF(I2711&lt;&gt;"",7,0),IF(H2711="Optimising",6,IF(H2711="Measured",5,IF(H2711="Implemented",4,IF(H2711="Defined",3,IF(H2711="Draft",2,IF(H2711="Gap",1,0))))))))</f>
        <v/>
      </c>
      <c r="M2711" s="6">
        <f>IF(A2711="","",IF(H2711="N/A — rationale required",IF(I2711&lt;&gt;"","Yes","No"),IF(AND(F2711&lt;&gt;"",G2711&lt;&gt;"",J2711&lt;&gt;"",COUNTIFS('Process Definitions'!$B$5:$B$504,A2711,'Process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1" s="6"/>
      <c r="O2711" s="6"/>
      <c r="P2711" s="6"/>
      <c r="Q2711" s="6"/>
      <c r="R2711" s="6"/>
      <c r="S2711" s="6"/>
      <c r="T2711" s="6"/>
    </row>
    <row r="2712" spans="1:20">
      <c r="A2712" s="6"/>
      <c r="B2712" s="6"/>
      <c r="C2712" s="6"/>
      <c r="D2712" s="6"/>
      <c r="E2712" s="6"/>
      <c r="F2712" s="6"/>
      <c r="G2712" s="6"/>
      <c r="H2712" s="6"/>
      <c r="I2712" s="6"/>
      <c r="J2712" s="6"/>
      <c r="K2712" s="6"/>
      <c r="L2712" s="6">
        <f>IF(A2712="","",IF(H2712="N/A — rationale required",IF(I2712&lt;&gt;"",7,0),IF(H2712="Optimising",6,IF(H2712="Measured",5,IF(H2712="Implemented",4,IF(H2712="Defined",3,IF(H2712="Draft",2,IF(H2712="Gap",1,0))))))))</f>
        <v/>
      </c>
      <c r="M2712" s="6">
        <f>IF(A2712="","",IF(H2712="N/A — rationale required",IF(I2712&lt;&gt;"","Yes","No"),IF(AND(F2712&lt;&gt;"",G2712&lt;&gt;"",J2712&lt;&gt;"",COUNTIFS('Process Definitions'!$B$5:$B$504,A2712,'Process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2" s="6"/>
      <c r="O2712" s="6"/>
      <c r="P2712" s="6"/>
      <c r="Q2712" s="6"/>
      <c r="R2712" s="6"/>
      <c r="S2712" s="6"/>
      <c r="T2712" s="6"/>
    </row>
    <row r="2713" spans="1:20">
      <c r="A2713" s="6"/>
      <c r="B2713" s="6"/>
      <c r="C2713" s="6"/>
      <c r="D2713" s="6"/>
      <c r="E2713" s="6"/>
      <c r="F2713" s="6"/>
      <c r="G2713" s="6"/>
      <c r="H2713" s="6"/>
      <c r="I2713" s="6"/>
      <c r="J2713" s="6"/>
      <c r="K2713" s="6"/>
      <c r="L2713" s="6">
        <f>IF(A2713="","",IF(H2713="N/A — rationale required",IF(I2713&lt;&gt;"",7,0),IF(H2713="Optimising",6,IF(H2713="Measured",5,IF(H2713="Implemented",4,IF(H2713="Defined",3,IF(H2713="Draft",2,IF(H2713="Gap",1,0))))))))</f>
        <v/>
      </c>
      <c r="M2713" s="6">
        <f>IF(A2713="","",IF(H2713="N/A — rationale required",IF(I2713&lt;&gt;"","Yes","No"),IF(AND(F2713&lt;&gt;"",G2713&lt;&gt;"",J2713&lt;&gt;"",COUNTIFS('Process Definitions'!$B$5:$B$504,A2713,'Process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3" s="6"/>
      <c r="O2713" s="6"/>
      <c r="P2713" s="6"/>
      <c r="Q2713" s="6"/>
      <c r="R2713" s="6"/>
      <c r="S2713" s="6"/>
      <c r="T2713" s="6"/>
    </row>
    <row r="2714" spans="1:20">
      <c r="A2714" s="6"/>
      <c r="B2714" s="6"/>
      <c r="C2714" s="6"/>
      <c r="D2714" s="6"/>
      <c r="E2714" s="6"/>
      <c r="F2714" s="6"/>
      <c r="G2714" s="6"/>
      <c r="H2714" s="6"/>
      <c r="I2714" s="6"/>
      <c r="J2714" s="6"/>
      <c r="K2714" s="6"/>
      <c r="L2714" s="6">
        <f>IF(A2714="","",IF(H2714="N/A — rationale required",IF(I2714&lt;&gt;"",7,0),IF(H2714="Optimising",6,IF(H2714="Measured",5,IF(H2714="Implemented",4,IF(H2714="Defined",3,IF(H2714="Draft",2,IF(H2714="Gap",1,0))))))))</f>
        <v/>
      </c>
      <c r="M2714" s="6">
        <f>IF(A2714="","",IF(H2714="N/A — rationale required",IF(I2714&lt;&gt;"","Yes","No"),IF(AND(F2714&lt;&gt;"",G2714&lt;&gt;"",J2714&lt;&gt;"",COUNTIFS('Process Definitions'!$B$5:$B$504,A2714,'Process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4" s="6"/>
      <c r="O2714" s="6"/>
      <c r="P2714" s="6"/>
      <c r="Q2714" s="6"/>
      <c r="R2714" s="6"/>
      <c r="S2714" s="6"/>
      <c r="T2714" s="6"/>
    </row>
    <row r="2715" spans="1:20">
      <c r="A2715" s="6"/>
      <c r="B2715" s="6"/>
      <c r="C2715" s="6"/>
      <c r="D2715" s="6"/>
      <c r="E2715" s="6"/>
      <c r="F2715" s="6"/>
      <c r="G2715" s="6"/>
      <c r="H2715" s="6"/>
      <c r="I2715" s="6"/>
      <c r="J2715" s="6"/>
      <c r="K2715" s="6"/>
      <c r="L2715" s="6">
        <f>IF(A2715="","",IF(H2715="N/A — rationale required",IF(I2715&lt;&gt;"",7,0),IF(H2715="Optimising",6,IF(H2715="Measured",5,IF(H2715="Implemented",4,IF(H2715="Defined",3,IF(H2715="Draft",2,IF(H2715="Gap",1,0))))))))</f>
        <v/>
      </c>
      <c r="M2715" s="6">
        <f>IF(A2715="","",IF(H2715="N/A — rationale required",IF(I2715&lt;&gt;"","Yes","No"),IF(AND(F2715&lt;&gt;"",G2715&lt;&gt;"",J2715&lt;&gt;"",COUNTIFS('Process Definitions'!$B$5:$B$504,A2715,'Process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5" s="6"/>
      <c r="O2715" s="6"/>
      <c r="P2715" s="6"/>
      <c r="Q2715" s="6"/>
      <c r="R2715" s="6"/>
      <c r="S2715" s="6"/>
      <c r="T2715" s="6"/>
    </row>
    <row r="2716" spans="1:20">
      <c r="A2716" s="6"/>
      <c r="B2716" s="6"/>
      <c r="C2716" s="6"/>
      <c r="D2716" s="6"/>
      <c r="E2716" s="6"/>
      <c r="F2716" s="6"/>
      <c r="G2716" s="6"/>
      <c r="H2716" s="6"/>
      <c r="I2716" s="6"/>
      <c r="J2716" s="6"/>
      <c r="K2716" s="6"/>
      <c r="L2716" s="6">
        <f>IF(A2716="","",IF(H2716="N/A — rationale required",IF(I2716&lt;&gt;"",7,0),IF(H2716="Optimising",6,IF(H2716="Measured",5,IF(H2716="Implemented",4,IF(H2716="Defined",3,IF(H2716="Draft",2,IF(H2716="Gap",1,0))))))))</f>
        <v/>
      </c>
      <c r="M2716" s="6">
        <f>IF(A2716="","",IF(H2716="N/A — rationale required",IF(I2716&lt;&gt;"","Yes","No"),IF(AND(F2716&lt;&gt;"",G2716&lt;&gt;"",J2716&lt;&gt;"",COUNTIFS('Process Definitions'!$B$5:$B$504,A2716,'Process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6" s="6"/>
      <c r="O2716" s="6"/>
      <c r="P2716" s="6"/>
      <c r="Q2716" s="6"/>
      <c r="R2716" s="6"/>
      <c r="S2716" s="6"/>
      <c r="T2716" s="6"/>
    </row>
    <row r="2717" spans="1:20">
      <c r="A2717" s="6"/>
      <c r="B2717" s="6"/>
      <c r="C2717" s="6"/>
      <c r="D2717" s="6"/>
      <c r="E2717" s="6"/>
      <c r="F2717" s="6"/>
      <c r="G2717" s="6"/>
      <c r="H2717" s="6"/>
      <c r="I2717" s="6"/>
      <c r="J2717" s="6"/>
      <c r="K2717" s="6"/>
      <c r="L2717" s="6">
        <f>IF(A2717="","",IF(H2717="N/A — rationale required",IF(I2717&lt;&gt;"",7,0),IF(H2717="Optimising",6,IF(H2717="Measured",5,IF(H2717="Implemented",4,IF(H2717="Defined",3,IF(H2717="Draft",2,IF(H2717="Gap",1,0))))))))</f>
        <v/>
      </c>
      <c r="M2717" s="6">
        <f>IF(A2717="","",IF(H2717="N/A — rationale required",IF(I2717&lt;&gt;"","Yes","No"),IF(AND(F2717&lt;&gt;"",G2717&lt;&gt;"",J2717&lt;&gt;"",COUNTIFS('Process Definitions'!$B$5:$B$504,A2717,'Process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7" s="6"/>
      <c r="O2717" s="6"/>
      <c r="P2717" s="6"/>
      <c r="Q2717" s="6"/>
      <c r="R2717" s="6"/>
      <c r="S2717" s="6"/>
      <c r="T2717" s="6"/>
    </row>
    <row r="2718" spans="1:20">
      <c r="A2718" s="6"/>
      <c r="B2718" s="6"/>
      <c r="C2718" s="6"/>
      <c r="D2718" s="6"/>
      <c r="E2718" s="6"/>
      <c r="F2718" s="6"/>
      <c r="G2718" s="6"/>
      <c r="H2718" s="6"/>
      <c r="I2718" s="6"/>
      <c r="J2718" s="6"/>
      <c r="K2718" s="6"/>
      <c r="L2718" s="6">
        <f>IF(A2718="","",IF(H2718="N/A — rationale required",IF(I2718&lt;&gt;"",7,0),IF(H2718="Optimising",6,IF(H2718="Measured",5,IF(H2718="Implemented",4,IF(H2718="Defined",3,IF(H2718="Draft",2,IF(H2718="Gap",1,0))))))))</f>
        <v/>
      </c>
      <c r="M2718" s="6">
        <f>IF(A2718="","",IF(H2718="N/A — rationale required",IF(I2718&lt;&gt;"","Yes","No"),IF(AND(F2718&lt;&gt;"",G2718&lt;&gt;"",J2718&lt;&gt;"",COUNTIFS('Process Definitions'!$B$5:$B$504,A2718,'Process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8" s="6"/>
      <c r="O2718" s="6"/>
      <c r="P2718" s="6"/>
      <c r="Q2718" s="6"/>
      <c r="R2718" s="6"/>
      <c r="S2718" s="6"/>
      <c r="T2718" s="6"/>
    </row>
    <row r="2719" spans="1:20">
      <c r="A2719" s="6"/>
      <c r="B2719" s="6"/>
      <c r="C2719" s="6"/>
      <c r="D2719" s="6"/>
      <c r="E2719" s="6"/>
      <c r="F2719" s="6"/>
      <c r="G2719" s="6"/>
      <c r="H2719" s="6"/>
      <c r="I2719" s="6"/>
      <c r="J2719" s="6"/>
      <c r="K2719" s="6"/>
      <c r="L2719" s="6">
        <f>IF(A2719="","",IF(H2719="N/A — rationale required",IF(I2719&lt;&gt;"",7,0),IF(H2719="Optimising",6,IF(H2719="Measured",5,IF(H2719="Implemented",4,IF(H2719="Defined",3,IF(H2719="Draft",2,IF(H2719="Gap",1,0))))))))</f>
        <v/>
      </c>
      <c r="M2719" s="6">
        <f>IF(A2719="","",IF(H2719="N/A — rationale required",IF(I2719&lt;&gt;"","Yes","No"),IF(AND(F2719&lt;&gt;"",G2719&lt;&gt;"",J2719&lt;&gt;"",COUNTIFS('Process Definitions'!$B$5:$B$504,A2719,'Process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19" s="6"/>
      <c r="O2719" s="6"/>
      <c r="P2719" s="6"/>
      <c r="Q2719" s="6"/>
      <c r="R2719" s="6"/>
      <c r="S2719" s="6"/>
      <c r="T2719" s="6"/>
    </row>
    <row r="2720" spans="1:20">
      <c r="A2720" s="6"/>
      <c r="B2720" s="6"/>
      <c r="C2720" s="6"/>
      <c r="D2720" s="6"/>
      <c r="E2720" s="6"/>
      <c r="F2720" s="6"/>
      <c r="G2720" s="6"/>
      <c r="H2720" s="6"/>
      <c r="I2720" s="6"/>
      <c r="J2720" s="6"/>
      <c r="K2720" s="6"/>
      <c r="L2720" s="6">
        <f>IF(A2720="","",IF(H2720="N/A — rationale required",IF(I2720&lt;&gt;"",7,0),IF(H2720="Optimising",6,IF(H2720="Measured",5,IF(H2720="Implemented",4,IF(H2720="Defined",3,IF(H2720="Draft",2,IF(H2720="Gap",1,0))))))))</f>
        <v/>
      </c>
      <c r="M2720" s="6">
        <f>IF(A2720="","",IF(H2720="N/A — rationale required",IF(I2720&lt;&gt;"","Yes","No"),IF(AND(F2720&lt;&gt;"",G2720&lt;&gt;"",J2720&lt;&gt;"",COUNTIFS('Process Definitions'!$B$5:$B$504,A2720,'Process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0" s="6"/>
      <c r="O2720" s="6"/>
      <c r="P2720" s="6"/>
      <c r="Q2720" s="6"/>
      <c r="R2720" s="6"/>
      <c r="S2720" s="6"/>
      <c r="T2720" s="6"/>
    </row>
    <row r="2721" spans="1:20">
      <c r="A2721" s="6"/>
      <c r="B2721" s="6"/>
      <c r="C2721" s="6"/>
      <c r="D2721" s="6"/>
      <c r="E2721" s="6"/>
      <c r="F2721" s="6"/>
      <c r="G2721" s="6"/>
      <c r="H2721" s="6"/>
      <c r="I2721" s="6"/>
      <c r="J2721" s="6"/>
      <c r="K2721" s="6"/>
      <c r="L2721" s="6">
        <f>IF(A2721="","",IF(H2721="N/A — rationale required",IF(I2721&lt;&gt;"",7,0),IF(H2721="Optimising",6,IF(H2721="Measured",5,IF(H2721="Implemented",4,IF(H2721="Defined",3,IF(H2721="Draft",2,IF(H2721="Gap",1,0))))))))</f>
        <v/>
      </c>
      <c r="M2721" s="6">
        <f>IF(A2721="","",IF(H2721="N/A — rationale required",IF(I2721&lt;&gt;"","Yes","No"),IF(AND(F2721&lt;&gt;"",G2721&lt;&gt;"",J2721&lt;&gt;"",COUNTIFS('Process Definitions'!$B$5:$B$504,A2721,'Process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1" s="6"/>
      <c r="O2721" s="6"/>
      <c r="P2721" s="6"/>
      <c r="Q2721" s="6"/>
      <c r="R2721" s="6"/>
      <c r="S2721" s="6"/>
      <c r="T2721" s="6"/>
    </row>
    <row r="2722" spans="1:20">
      <c r="A2722" s="6"/>
      <c r="B2722" s="6"/>
      <c r="C2722" s="6"/>
      <c r="D2722" s="6"/>
      <c r="E2722" s="6"/>
      <c r="F2722" s="6"/>
      <c r="G2722" s="6"/>
      <c r="H2722" s="6"/>
      <c r="I2722" s="6"/>
      <c r="J2722" s="6"/>
      <c r="K2722" s="6"/>
      <c r="L2722" s="6">
        <f>IF(A2722="","",IF(H2722="N/A — rationale required",IF(I2722&lt;&gt;"",7,0),IF(H2722="Optimising",6,IF(H2722="Measured",5,IF(H2722="Implemented",4,IF(H2722="Defined",3,IF(H2722="Draft",2,IF(H2722="Gap",1,0))))))))</f>
        <v/>
      </c>
      <c r="M2722" s="6">
        <f>IF(A2722="","",IF(H2722="N/A — rationale required",IF(I2722&lt;&gt;"","Yes","No"),IF(AND(F2722&lt;&gt;"",G2722&lt;&gt;"",J2722&lt;&gt;"",COUNTIFS('Process Definitions'!$B$5:$B$504,A2722,'Process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2" s="6"/>
      <c r="O2722" s="6"/>
      <c r="P2722" s="6"/>
      <c r="Q2722" s="6"/>
      <c r="R2722" s="6"/>
      <c r="S2722" s="6"/>
      <c r="T2722" s="6"/>
    </row>
    <row r="2723" spans="1:20">
      <c r="A2723" s="6"/>
      <c r="B2723" s="6"/>
      <c r="C2723" s="6"/>
      <c r="D2723" s="6"/>
      <c r="E2723" s="6"/>
      <c r="F2723" s="6"/>
      <c r="G2723" s="6"/>
      <c r="H2723" s="6"/>
      <c r="I2723" s="6"/>
      <c r="J2723" s="6"/>
      <c r="K2723" s="6"/>
      <c r="L2723" s="6">
        <f>IF(A2723="","",IF(H2723="N/A — rationale required",IF(I2723&lt;&gt;"",7,0),IF(H2723="Optimising",6,IF(H2723="Measured",5,IF(H2723="Implemented",4,IF(H2723="Defined",3,IF(H2723="Draft",2,IF(H2723="Gap",1,0))))))))</f>
        <v/>
      </c>
      <c r="M2723" s="6">
        <f>IF(A2723="","",IF(H2723="N/A — rationale required",IF(I2723&lt;&gt;"","Yes","No"),IF(AND(F2723&lt;&gt;"",G2723&lt;&gt;"",J2723&lt;&gt;"",COUNTIFS('Process Definitions'!$B$5:$B$504,A2723,'Process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3" s="6"/>
      <c r="O2723" s="6"/>
      <c r="P2723" s="6"/>
      <c r="Q2723" s="6"/>
      <c r="R2723" s="6"/>
      <c r="S2723" s="6"/>
      <c r="T2723" s="6"/>
    </row>
    <row r="2724" spans="1:20">
      <c r="A2724" s="6"/>
      <c r="B2724" s="6"/>
      <c r="C2724" s="6"/>
      <c r="D2724" s="6"/>
      <c r="E2724" s="6"/>
      <c r="F2724" s="6"/>
      <c r="G2724" s="6"/>
      <c r="H2724" s="6"/>
      <c r="I2724" s="6"/>
      <c r="J2724" s="6"/>
      <c r="K2724" s="6"/>
      <c r="L2724" s="6">
        <f>IF(A2724="","",IF(H2724="N/A — rationale required",IF(I2724&lt;&gt;"",7,0),IF(H2724="Optimising",6,IF(H2724="Measured",5,IF(H2724="Implemented",4,IF(H2724="Defined",3,IF(H2724="Draft",2,IF(H2724="Gap",1,0))))))))</f>
        <v/>
      </c>
      <c r="M2724" s="6">
        <f>IF(A2724="","",IF(H2724="N/A — rationale required",IF(I2724&lt;&gt;"","Yes","No"),IF(AND(F2724&lt;&gt;"",G2724&lt;&gt;"",J2724&lt;&gt;"",COUNTIFS('Process Definitions'!$B$5:$B$504,A2724,'Process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4" s="6"/>
      <c r="O2724" s="6"/>
      <c r="P2724" s="6"/>
      <c r="Q2724" s="6"/>
      <c r="R2724" s="6"/>
      <c r="S2724" s="6"/>
      <c r="T2724" s="6"/>
    </row>
    <row r="2725" spans="1:20">
      <c r="A2725" s="6"/>
      <c r="B2725" s="6"/>
      <c r="C2725" s="6"/>
      <c r="D2725" s="6"/>
      <c r="E2725" s="6"/>
      <c r="F2725" s="6"/>
      <c r="G2725" s="6"/>
      <c r="H2725" s="6"/>
      <c r="I2725" s="6"/>
      <c r="J2725" s="6"/>
      <c r="K2725" s="6"/>
      <c r="L2725" s="6">
        <f>IF(A2725="","",IF(H2725="N/A — rationale required",IF(I2725&lt;&gt;"",7,0),IF(H2725="Optimising",6,IF(H2725="Measured",5,IF(H2725="Implemented",4,IF(H2725="Defined",3,IF(H2725="Draft",2,IF(H2725="Gap",1,0))))))))</f>
        <v/>
      </c>
      <c r="M2725" s="6">
        <f>IF(A2725="","",IF(H2725="N/A — rationale required",IF(I2725&lt;&gt;"","Yes","No"),IF(AND(F2725&lt;&gt;"",G2725&lt;&gt;"",J2725&lt;&gt;"",COUNTIFS('Process Definitions'!$B$5:$B$504,A2725,'Process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5" s="6"/>
      <c r="O2725" s="6"/>
      <c r="P2725" s="6"/>
      <c r="Q2725" s="6"/>
      <c r="R2725" s="6"/>
      <c r="S2725" s="6"/>
      <c r="T2725" s="6"/>
    </row>
    <row r="2726" spans="1:20">
      <c r="A2726" s="6"/>
      <c r="B2726" s="6"/>
      <c r="C2726" s="6"/>
      <c r="D2726" s="6"/>
      <c r="E2726" s="6"/>
      <c r="F2726" s="6"/>
      <c r="G2726" s="6"/>
      <c r="H2726" s="6"/>
      <c r="I2726" s="6"/>
      <c r="J2726" s="6"/>
      <c r="K2726" s="6"/>
      <c r="L2726" s="6">
        <f>IF(A2726="","",IF(H2726="N/A — rationale required",IF(I2726&lt;&gt;"",7,0),IF(H2726="Optimising",6,IF(H2726="Measured",5,IF(H2726="Implemented",4,IF(H2726="Defined",3,IF(H2726="Draft",2,IF(H2726="Gap",1,0))))))))</f>
        <v/>
      </c>
      <c r="M2726" s="6">
        <f>IF(A2726="","",IF(H2726="N/A — rationale required",IF(I2726&lt;&gt;"","Yes","No"),IF(AND(F2726&lt;&gt;"",G2726&lt;&gt;"",J2726&lt;&gt;"",COUNTIFS('Process Definitions'!$B$5:$B$504,A2726,'Process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6" s="6"/>
      <c r="O2726" s="6"/>
      <c r="P2726" s="6"/>
      <c r="Q2726" s="6"/>
      <c r="R2726" s="6"/>
      <c r="S2726" s="6"/>
      <c r="T2726" s="6"/>
    </row>
    <row r="2727" spans="1:20">
      <c r="A2727" s="6"/>
      <c r="B2727" s="6"/>
      <c r="C2727" s="6"/>
      <c r="D2727" s="6"/>
      <c r="E2727" s="6"/>
      <c r="F2727" s="6"/>
      <c r="G2727" s="6"/>
      <c r="H2727" s="6"/>
      <c r="I2727" s="6"/>
      <c r="J2727" s="6"/>
      <c r="K2727" s="6"/>
      <c r="L2727" s="6">
        <f>IF(A2727="","",IF(H2727="N/A — rationale required",IF(I2727&lt;&gt;"",7,0),IF(H2727="Optimising",6,IF(H2727="Measured",5,IF(H2727="Implemented",4,IF(H2727="Defined",3,IF(H2727="Draft",2,IF(H2727="Gap",1,0))))))))</f>
        <v/>
      </c>
      <c r="M2727" s="6">
        <f>IF(A2727="","",IF(H2727="N/A — rationale required",IF(I2727&lt;&gt;"","Yes","No"),IF(AND(F2727&lt;&gt;"",G2727&lt;&gt;"",J2727&lt;&gt;"",COUNTIFS('Process Definitions'!$B$5:$B$504,A2727,'Process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7" s="6"/>
      <c r="O2727" s="6"/>
      <c r="P2727" s="6"/>
      <c r="Q2727" s="6"/>
      <c r="R2727" s="6"/>
      <c r="S2727" s="6"/>
      <c r="T2727" s="6"/>
    </row>
    <row r="2728" spans="1:20">
      <c r="A2728" s="6"/>
      <c r="B2728" s="6"/>
      <c r="C2728" s="6"/>
      <c r="D2728" s="6"/>
      <c r="E2728" s="6"/>
      <c r="F2728" s="6"/>
      <c r="G2728" s="6"/>
      <c r="H2728" s="6"/>
      <c r="I2728" s="6"/>
      <c r="J2728" s="6"/>
      <c r="K2728" s="6"/>
      <c r="L2728" s="6">
        <f>IF(A2728="","",IF(H2728="N/A — rationale required",IF(I2728&lt;&gt;"",7,0),IF(H2728="Optimising",6,IF(H2728="Measured",5,IF(H2728="Implemented",4,IF(H2728="Defined",3,IF(H2728="Draft",2,IF(H2728="Gap",1,0))))))))</f>
        <v/>
      </c>
      <c r="M2728" s="6">
        <f>IF(A2728="","",IF(H2728="N/A — rationale required",IF(I2728&lt;&gt;"","Yes","No"),IF(AND(F2728&lt;&gt;"",G2728&lt;&gt;"",J2728&lt;&gt;"",COUNTIFS('Process Definitions'!$B$5:$B$504,A2728,'Process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8" s="6"/>
      <c r="O2728" s="6"/>
      <c r="P2728" s="6"/>
      <c r="Q2728" s="6"/>
      <c r="R2728" s="6"/>
      <c r="S2728" s="6"/>
      <c r="T2728" s="6"/>
    </row>
    <row r="2729" spans="1:20">
      <c r="A2729" s="6"/>
      <c r="B2729" s="6"/>
      <c r="C2729" s="6"/>
      <c r="D2729" s="6"/>
      <c r="E2729" s="6"/>
      <c r="F2729" s="6"/>
      <c r="G2729" s="6"/>
      <c r="H2729" s="6"/>
      <c r="I2729" s="6"/>
      <c r="J2729" s="6"/>
      <c r="K2729" s="6"/>
      <c r="L2729" s="6">
        <f>IF(A2729="","",IF(H2729="N/A — rationale required",IF(I2729&lt;&gt;"",7,0),IF(H2729="Optimising",6,IF(H2729="Measured",5,IF(H2729="Implemented",4,IF(H2729="Defined",3,IF(H2729="Draft",2,IF(H2729="Gap",1,0))))))))</f>
        <v/>
      </c>
      <c r="M2729" s="6">
        <f>IF(A2729="","",IF(H2729="N/A — rationale required",IF(I2729&lt;&gt;"","Yes","No"),IF(AND(F2729&lt;&gt;"",G2729&lt;&gt;"",J2729&lt;&gt;"",COUNTIFS('Process Definitions'!$B$5:$B$504,A2729,'Process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29" s="6"/>
      <c r="O2729" s="6"/>
      <c r="P2729" s="6"/>
      <c r="Q2729" s="6"/>
      <c r="R2729" s="6"/>
      <c r="S2729" s="6"/>
      <c r="T2729" s="6"/>
    </row>
    <row r="2730" spans="1:20">
      <c r="A2730" s="6"/>
      <c r="B2730" s="6"/>
      <c r="C2730" s="6"/>
      <c r="D2730" s="6"/>
      <c r="E2730" s="6"/>
      <c r="F2730" s="6"/>
      <c r="G2730" s="6"/>
      <c r="H2730" s="6"/>
      <c r="I2730" s="6"/>
      <c r="J2730" s="6"/>
      <c r="K2730" s="6"/>
      <c r="L2730" s="6">
        <f>IF(A2730="","",IF(H2730="N/A — rationale required",IF(I2730&lt;&gt;"",7,0),IF(H2730="Optimising",6,IF(H2730="Measured",5,IF(H2730="Implemented",4,IF(H2730="Defined",3,IF(H2730="Draft",2,IF(H2730="Gap",1,0))))))))</f>
        <v/>
      </c>
      <c r="M2730" s="6">
        <f>IF(A2730="","",IF(H2730="N/A — rationale required",IF(I2730&lt;&gt;"","Yes","No"),IF(AND(F2730&lt;&gt;"",G2730&lt;&gt;"",J2730&lt;&gt;"",COUNTIFS('Process Definitions'!$B$5:$B$504,A2730,'Process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0" s="6"/>
      <c r="O2730" s="6"/>
      <c r="P2730" s="6"/>
      <c r="Q2730" s="6"/>
      <c r="R2730" s="6"/>
      <c r="S2730" s="6"/>
      <c r="T2730" s="6"/>
    </row>
    <row r="2731" spans="1:20">
      <c r="A2731" s="6"/>
      <c r="B2731" s="6"/>
      <c r="C2731" s="6"/>
      <c r="D2731" s="6"/>
      <c r="E2731" s="6"/>
      <c r="F2731" s="6"/>
      <c r="G2731" s="6"/>
      <c r="H2731" s="6"/>
      <c r="I2731" s="6"/>
      <c r="J2731" s="6"/>
      <c r="K2731" s="6"/>
      <c r="L2731" s="6">
        <f>IF(A2731="","",IF(H2731="N/A — rationale required",IF(I2731&lt;&gt;"",7,0),IF(H2731="Optimising",6,IF(H2731="Measured",5,IF(H2731="Implemented",4,IF(H2731="Defined",3,IF(H2731="Draft",2,IF(H2731="Gap",1,0))))))))</f>
        <v/>
      </c>
      <c r="M2731" s="6">
        <f>IF(A2731="","",IF(H2731="N/A — rationale required",IF(I2731&lt;&gt;"","Yes","No"),IF(AND(F2731&lt;&gt;"",G2731&lt;&gt;"",J2731&lt;&gt;"",COUNTIFS('Process Definitions'!$B$5:$B$504,A2731,'Process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1" s="6"/>
      <c r="O2731" s="6"/>
      <c r="P2731" s="6"/>
      <c r="Q2731" s="6"/>
      <c r="R2731" s="6"/>
      <c r="S2731" s="6"/>
      <c r="T2731" s="6"/>
    </row>
    <row r="2732" spans="1:20">
      <c r="A2732" s="6"/>
      <c r="B2732" s="6"/>
      <c r="C2732" s="6"/>
      <c r="D2732" s="6"/>
      <c r="E2732" s="6"/>
      <c r="F2732" s="6"/>
      <c r="G2732" s="6"/>
      <c r="H2732" s="6"/>
      <c r="I2732" s="6"/>
      <c r="J2732" s="6"/>
      <c r="K2732" s="6"/>
      <c r="L2732" s="6">
        <f>IF(A2732="","",IF(H2732="N/A — rationale required",IF(I2732&lt;&gt;"",7,0),IF(H2732="Optimising",6,IF(H2732="Measured",5,IF(H2732="Implemented",4,IF(H2732="Defined",3,IF(H2732="Draft",2,IF(H2732="Gap",1,0))))))))</f>
        <v/>
      </c>
      <c r="M2732" s="6">
        <f>IF(A2732="","",IF(H2732="N/A — rationale required",IF(I2732&lt;&gt;"","Yes","No"),IF(AND(F2732&lt;&gt;"",G2732&lt;&gt;"",J2732&lt;&gt;"",COUNTIFS('Process Definitions'!$B$5:$B$504,A2732,'Process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2" s="6"/>
      <c r="O2732" s="6"/>
      <c r="P2732" s="6"/>
      <c r="Q2732" s="6"/>
      <c r="R2732" s="6"/>
      <c r="S2732" s="6"/>
      <c r="T2732" s="6"/>
    </row>
    <row r="2733" spans="1:20">
      <c r="A2733" s="6"/>
      <c r="B2733" s="6"/>
      <c r="C2733" s="6"/>
      <c r="D2733" s="6"/>
      <c r="E2733" s="6"/>
      <c r="F2733" s="6"/>
      <c r="G2733" s="6"/>
      <c r="H2733" s="6"/>
      <c r="I2733" s="6"/>
      <c r="J2733" s="6"/>
      <c r="K2733" s="6"/>
      <c r="L2733" s="6">
        <f>IF(A2733="","",IF(H2733="N/A — rationale required",IF(I2733&lt;&gt;"",7,0),IF(H2733="Optimising",6,IF(H2733="Measured",5,IF(H2733="Implemented",4,IF(H2733="Defined",3,IF(H2733="Draft",2,IF(H2733="Gap",1,0))))))))</f>
        <v/>
      </c>
      <c r="M2733" s="6">
        <f>IF(A2733="","",IF(H2733="N/A — rationale required",IF(I2733&lt;&gt;"","Yes","No"),IF(AND(F2733&lt;&gt;"",G2733&lt;&gt;"",J2733&lt;&gt;"",COUNTIFS('Process Definitions'!$B$5:$B$504,A2733,'Process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3" s="6"/>
      <c r="O2733" s="6"/>
      <c r="P2733" s="6"/>
      <c r="Q2733" s="6"/>
      <c r="R2733" s="6"/>
      <c r="S2733" s="6"/>
      <c r="T2733" s="6"/>
    </row>
    <row r="2734" spans="1:20">
      <c r="A2734" s="6"/>
      <c r="B2734" s="6"/>
      <c r="C2734" s="6"/>
      <c r="D2734" s="6"/>
      <c r="E2734" s="6"/>
      <c r="F2734" s="6"/>
      <c r="G2734" s="6"/>
      <c r="H2734" s="6"/>
      <c r="I2734" s="6"/>
      <c r="J2734" s="6"/>
      <c r="K2734" s="6"/>
      <c r="L2734" s="6">
        <f>IF(A2734="","",IF(H2734="N/A — rationale required",IF(I2734&lt;&gt;"",7,0),IF(H2734="Optimising",6,IF(H2734="Measured",5,IF(H2734="Implemented",4,IF(H2734="Defined",3,IF(H2734="Draft",2,IF(H2734="Gap",1,0))))))))</f>
        <v/>
      </c>
      <c r="M2734" s="6">
        <f>IF(A2734="","",IF(H2734="N/A — rationale required",IF(I2734&lt;&gt;"","Yes","No"),IF(AND(F2734&lt;&gt;"",G2734&lt;&gt;"",J2734&lt;&gt;"",COUNTIFS('Process Definitions'!$B$5:$B$504,A2734,'Process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4" s="6"/>
      <c r="O2734" s="6"/>
      <c r="P2734" s="6"/>
      <c r="Q2734" s="6"/>
      <c r="R2734" s="6"/>
      <c r="S2734" s="6"/>
      <c r="T2734" s="6"/>
    </row>
    <row r="2735" spans="1:20">
      <c r="A2735" s="6"/>
      <c r="B2735" s="6"/>
      <c r="C2735" s="6"/>
      <c r="D2735" s="6"/>
      <c r="E2735" s="6"/>
      <c r="F2735" s="6"/>
      <c r="G2735" s="6"/>
      <c r="H2735" s="6"/>
      <c r="I2735" s="6"/>
      <c r="J2735" s="6"/>
      <c r="K2735" s="6"/>
      <c r="L2735" s="6">
        <f>IF(A2735="","",IF(H2735="N/A — rationale required",IF(I2735&lt;&gt;"",7,0),IF(H2735="Optimising",6,IF(H2735="Measured",5,IF(H2735="Implemented",4,IF(H2735="Defined",3,IF(H2735="Draft",2,IF(H2735="Gap",1,0))))))))</f>
        <v/>
      </c>
      <c r="M2735" s="6">
        <f>IF(A2735="","",IF(H2735="N/A — rationale required",IF(I2735&lt;&gt;"","Yes","No"),IF(AND(F2735&lt;&gt;"",G2735&lt;&gt;"",J2735&lt;&gt;"",COUNTIFS('Process Definitions'!$B$5:$B$504,A2735,'Process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5" s="6"/>
      <c r="O2735" s="6"/>
      <c r="P2735" s="6"/>
      <c r="Q2735" s="6"/>
      <c r="R2735" s="6"/>
      <c r="S2735" s="6"/>
      <c r="T2735" s="6"/>
    </row>
    <row r="2736" spans="1:20">
      <c r="A2736" s="6"/>
      <c r="B2736" s="6"/>
      <c r="C2736" s="6"/>
      <c r="D2736" s="6"/>
      <c r="E2736" s="6"/>
      <c r="F2736" s="6"/>
      <c r="G2736" s="6"/>
      <c r="H2736" s="6"/>
      <c r="I2736" s="6"/>
      <c r="J2736" s="6"/>
      <c r="K2736" s="6"/>
      <c r="L2736" s="6">
        <f>IF(A2736="","",IF(H2736="N/A — rationale required",IF(I2736&lt;&gt;"",7,0),IF(H2736="Optimising",6,IF(H2736="Measured",5,IF(H2736="Implemented",4,IF(H2736="Defined",3,IF(H2736="Draft",2,IF(H2736="Gap",1,0))))))))</f>
        <v/>
      </c>
      <c r="M2736" s="6">
        <f>IF(A2736="","",IF(H2736="N/A — rationale required",IF(I2736&lt;&gt;"","Yes","No"),IF(AND(F2736&lt;&gt;"",G2736&lt;&gt;"",J2736&lt;&gt;"",COUNTIFS('Process Definitions'!$B$5:$B$504,A2736,'Process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6" s="6"/>
      <c r="O2736" s="6"/>
      <c r="P2736" s="6"/>
      <c r="Q2736" s="6"/>
      <c r="R2736" s="6"/>
      <c r="S2736" s="6"/>
      <c r="T2736" s="6"/>
    </row>
    <row r="2737" spans="1:20">
      <c r="A2737" s="6"/>
      <c r="B2737" s="6"/>
      <c r="C2737" s="6"/>
      <c r="D2737" s="6"/>
      <c r="E2737" s="6"/>
      <c r="F2737" s="6"/>
      <c r="G2737" s="6"/>
      <c r="H2737" s="6"/>
      <c r="I2737" s="6"/>
      <c r="J2737" s="6"/>
      <c r="K2737" s="6"/>
      <c r="L2737" s="6">
        <f>IF(A2737="","",IF(H2737="N/A — rationale required",IF(I2737&lt;&gt;"",7,0),IF(H2737="Optimising",6,IF(H2737="Measured",5,IF(H2737="Implemented",4,IF(H2737="Defined",3,IF(H2737="Draft",2,IF(H2737="Gap",1,0))))))))</f>
        <v/>
      </c>
      <c r="M2737" s="6">
        <f>IF(A2737="","",IF(H2737="N/A — rationale required",IF(I2737&lt;&gt;"","Yes","No"),IF(AND(F2737&lt;&gt;"",G2737&lt;&gt;"",J2737&lt;&gt;"",COUNTIFS('Process Definitions'!$B$5:$B$504,A2737,'Process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7" s="6"/>
      <c r="O2737" s="6"/>
      <c r="P2737" s="6"/>
      <c r="Q2737" s="6"/>
      <c r="R2737" s="6"/>
      <c r="S2737" s="6"/>
      <c r="T2737" s="6"/>
    </row>
    <row r="2738" spans="1:20">
      <c r="A2738" s="6"/>
      <c r="B2738" s="6"/>
      <c r="C2738" s="6"/>
      <c r="D2738" s="6"/>
      <c r="E2738" s="6"/>
      <c r="F2738" s="6"/>
      <c r="G2738" s="6"/>
      <c r="H2738" s="6"/>
      <c r="I2738" s="6"/>
      <c r="J2738" s="6"/>
      <c r="K2738" s="6"/>
      <c r="L2738" s="6">
        <f>IF(A2738="","",IF(H2738="N/A — rationale required",IF(I2738&lt;&gt;"",7,0),IF(H2738="Optimising",6,IF(H2738="Measured",5,IF(H2738="Implemented",4,IF(H2738="Defined",3,IF(H2738="Draft",2,IF(H2738="Gap",1,0))))))))</f>
        <v/>
      </c>
      <c r="M2738" s="6">
        <f>IF(A2738="","",IF(H2738="N/A — rationale required",IF(I2738&lt;&gt;"","Yes","No"),IF(AND(F2738&lt;&gt;"",G2738&lt;&gt;"",J2738&lt;&gt;"",COUNTIFS('Process Definitions'!$B$5:$B$504,A2738,'Process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8" s="6"/>
      <c r="O2738" s="6"/>
      <c r="P2738" s="6"/>
      <c r="Q2738" s="6"/>
      <c r="R2738" s="6"/>
      <c r="S2738" s="6"/>
      <c r="T2738" s="6"/>
    </row>
    <row r="2739" spans="1:20">
      <c r="A2739" s="6"/>
      <c r="B2739" s="6"/>
      <c r="C2739" s="6"/>
      <c r="D2739" s="6"/>
      <c r="E2739" s="6"/>
      <c r="F2739" s="6"/>
      <c r="G2739" s="6"/>
      <c r="H2739" s="6"/>
      <c r="I2739" s="6"/>
      <c r="J2739" s="6"/>
      <c r="K2739" s="6"/>
      <c r="L2739" s="6">
        <f>IF(A2739="","",IF(H2739="N/A — rationale required",IF(I2739&lt;&gt;"",7,0),IF(H2739="Optimising",6,IF(H2739="Measured",5,IF(H2739="Implemented",4,IF(H2739="Defined",3,IF(H2739="Draft",2,IF(H2739="Gap",1,0))))))))</f>
        <v/>
      </c>
      <c r="M2739" s="6">
        <f>IF(A2739="","",IF(H2739="N/A — rationale required",IF(I2739&lt;&gt;"","Yes","No"),IF(AND(F2739&lt;&gt;"",G2739&lt;&gt;"",J2739&lt;&gt;"",COUNTIFS('Process Definitions'!$B$5:$B$504,A2739,'Process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39" s="6"/>
      <c r="O2739" s="6"/>
      <c r="P2739" s="6"/>
      <c r="Q2739" s="6"/>
      <c r="R2739" s="6"/>
      <c r="S2739" s="6"/>
      <c r="T2739" s="6"/>
    </row>
    <row r="2740" spans="1:20">
      <c r="A2740" s="6"/>
      <c r="B2740" s="6"/>
      <c r="C2740" s="6"/>
      <c r="D2740" s="6"/>
      <c r="E2740" s="6"/>
      <c r="F2740" s="6"/>
      <c r="G2740" s="6"/>
      <c r="H2740" s="6"/>
      <c r="I2740" s="6"/>
      <c r="J2740" s="6"/>
      <c r="K2740" s="6"/>
      <c r="L2740" s="6">
        <f>IF(A2740="","",IF(H2740="N/A — rationale required",IF(I2740&lt;&gt;"",7,0),IF(H2740="Optimising",6,IF(H2740="Measured",5,IF(H2740="Implemented",4,IF(H2740="Defined",3,IF(H2740="Draft",2,IF(H2740="Gap",1,0))))))))</f>
        <v/>
      </c>
      <c r="M2740" s="6">
        <f>IF(A2740="","",IF(H2740="N/A — rationale required",IF(I2740&lt;&gt;"","Yes","No"),IF(AND(F2740&lt;&gt;"",G2740&lt;&gt;"",J2740&lt;&gt;"",COUNTIFS('Process Definitions'!$B$5:$B$504,A2740,'Process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0" s="6"/>
      <c r="O2740" s="6"/>
      <c r="P2740" s="6"/>
      <c r="Q2740" s="6"/>
      <c r="R2740" s="6"/>
      <c r="S2740" s="6"/>
      <c r="T2740" s="6"/>
    </row>
    <row r="2741" spans="1:20">
      <c r="A2741" s="6"/>
      <c r="B2741" s="6"/>
      <c r="C2741" s="6"/>
      <c r="D2741" s="6"/>
      <c r="E2741" s="6"/>
      <c r="F2741" s="6"/>
      <c r="G2741" s="6"/>
      <c r="H2741" s="6"/>
      <c r="I2741" s="6"/>
      <c r="J2741" s="6"/>
      <c r="K2741" s="6"/>
      <c r="L2741" s="6">
        <f>IF(A2741="","",IF(H2741="N/A — rationale required",IF(I2741&lt;&gt;"",7,0),IF(H2741="Optimising",6,IF(H2741="Measured",5,IF(H2741="Implemented",4,IF(H2741="Defined",3,IF(H2741="Draft",2,IF(H2741="Gap",1,0))))))))</f>
        <v/>
      </c>
      <c r="M2741" s="6">
        <f>IF(A2741="","",IF(H2741="N/A — rationale required",IF(I2741&lt;&gt;"","Yes","No"),IF(AND(F2741&lt;&gt;"",G2741&lt;&gt;"",J2741&lt;&gt;"",COUNTIFS('Process Definitions'!$B$5:$B$504,A2741,'Process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1" s="6"/>
      <c r="O2741" s="6"/>
      <c r="P2741" s="6"/>
      <c r="Q2741" s="6"/>
      <c r="R2741" s="6"/>
      <c r="S2741" s="6"/>
      <c r="T2741" s="6"/>
    </row>
    <row r="2742" spans="1:20">
      <c r="A2742" s="6"/>
      <c r="B2742" s="6"/>
      <c r="C2742" s="6"/>
      <c r="D2742" s="6"/>
      <c r="E2742" s="6"/>
      <c r="F2742" s="6"/>
      <c r="G2742" s="6"/>
      <c r="H2742" s="6"/>
      <c r="I2742" s="6"/>
      <c r="J2742" s="6"/>
      <c r="K2742" s="6"/>
      <c r="L2742" s="6">
        <f>IF(A2742="","",IF(H2742="N/A — rationale required",IF(I2742&lt;&gt;"",7,0),IF(H2742="Optimising",6,IF(H2742="Measured",5,IF(H2742="Implemented",4,IF(H2742="Defined",3,IF(H2742="Draft",2,IF(H2742="Gap",1,0))))))))</f>
        <v/>
      </c>
      <c r="M2742" s="6">
        <f>IF(A2742="","",IF(H2742="N/A — rationale required",IF(I2742&lt;&gt;"","Yes","No"),IF(AND(F2742&lt;&gt;"",G2742&lt;&gt;"",J2742&lt;&gt;"",COUNTIFS('Process Definitions'!$B$5:$B$504,A2742,'Process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2" s="6"/>
      <c r="O2742" s="6"/>
      <c r="P2742" s="6"/>
      <c r="Q2742" s="6"/>
      <c r="R2742" s="6"/>
      <c r="S2742" s="6"/>
      <c r="T2742" s="6"/>
    </row>
    <row r="2743" spans="1:20">
      <c r="A2743" s="6"/>
      <c r="B2743" s="6"/>
      <c r="C2743" s="6"/>
      <c r="D2743" s="6"/>
      <c r="E2743" s="6"/>
      <c r="F2743" s="6"/>
      <c r="G2743" s="6"/>
      <c r="H2743" s="6"/>
      <c r="I2743" s="6"/>
      <c r="J2743" s="6"/>
      <c r="K2743" s="6"/>
      <c r="L2743" s="6">
        <f>IF(A2743="","",IF(H2743="N/A — rationale required",IF(I2743&lt;&gt;"",7,0),IF(H2743="Optimising",6,IF(H2743="Measured",5,IF(H2743="Implemented",4,IF(H2743="Defined",3,IF(H2743="Draft",2,IF(H2743="Gap",1,0))))))))</f>
        <v/>
      </c>
      <c r="M2743" s="6">
        <f>IF(A2743="","",IF(H2743="N/A — rationale required",IF(I2743&lt;&gt;"","Yes","No"),IF(AND(F2743&lt;&gt;"",G2743&lt;&gt;"",J2743&lt;&gt;"",COUNTIFS('Process Definitions'!$B$5:$B$504,A2743,'Process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3" s="6"/>
      <c r="O2743" s="6"/>
      <c r="P2743" s="6"/>
      <c r="Q2743" s="6"/>
      <c r="R2743" s="6"/>
      <c r="S2743" s="6"/>
      <c r="T2743" s="6"/>
    </row>
    <row r="2744" spans="1:20">
      <c r="A2744" s="6"/>
      <c r="B2744" s="6"/>
      <c r="C2744" s="6"/>
      <c r="D2744" s="6"/>
      <c r="E2744" s="6"/>
      <c r="F2744" s="6"/>
      <c r="G2744" s="6"/>
      <c r="H2744" s="6"/>
      <c r="I2744" s="6"/>
      <c r="J2744" s="6"/>
      <c r="K2744" s="6"/>
      <c r="L2744" s="6">
        <f>IF(A2744="","",IF(H2744="N/A — rationale required",IF(I2744&lt;&gt;"",7,0),IF(H2744="Optimising",6,IF(H2744="Measured",5,IF(H2744="Implemented",4,IF(H2744="Defined",3,IF(H2744="Draft",2,IF(H2744="Gap",1,0))))))))</f>
        <v/>
      </c>
      <c r="M2744" s="6">
        <f>IF(A2744="","",IF(H2744="N/A — rationale required",IF(I2744&lt;&gt;"","Yes","No"),IF(AND(F2744&lt;&gt;"",G2744&lt;&gt;"",J2744&lt;&gt;"",COUNTIFS('Process Definitions'!$B$5:$B$504,A2744,'Process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4" s="6"/>
      <c r="O2744" s="6"/>
      <c r="P2744" s="6"/>
      <c r="Q2744" s="6"/>
      <c r="R2744" s="6"/>
      <c r="S2744" s="6"/>
      <c r="T2744" s="6"/>
    </row>
    <row r="2745" spans="1:20">
      <c r="A2745" s="6"/>
      <c r="B2745" s="6"/>
      <c r="C2745" s="6"/>
      <c r="D2745" s="6"/>
      <c r="E2745" s="6"/>
      <c r="F2745" s="6"/>
      <c r="G2745" s="6"/>
      <c r="H2745" s="6"/>
      <c r="I2745" s="6"/>
      <c r="J2745" s="6"/>
      <c r="K2745" s="6"/>
      <c r="L2745" s="6">
        <f>IF(A2745="","",IF(H2745="N/A — rationale required",IF(I2745&lt;&gt;"",7,0),IF(H2745="Optimising",6,IF(H2745="Measured",5,IF(H2745="Implemented",4,IF(H2745="Defined",3,IF(H2745="Draft",2,IF(H2745="Gap",1,0))))))))</f>
        <v/>
      </c>
      <c r="M2745" s="6">
        <f>IF(A2745="","",IF(H2745="N/A — rationale required",IF(I2745&lt;&gt;"","Yes","No"),IF(AND(F2745&lt;&gt;"",G2745&lt;&gt;"",J2745&lt;&gt;"",COUNTIFS('Process Definitions'!$B$5:$B$504,A2745,'Process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5" s="6"/>
      <c r="O2745" s="6"/>
      <c r="P2745" s="6"/>
      <c r="Q2745" s="6"/>
      <c r="R2745" s="6"/>
      <c r="S2745" s="6"/>
      <c r="T2745" s="6"/>
    </row>
    <row r="2746" spans="1:20">
      <c r="A2746" s="6"/>
      <c r="B2746" s="6"/>
      <c r="C2746" s="6"/>
      <c r="D2746" s="6"/>
      <c r="E2746" s="6"/>
      <c r="F2746" s="6"/>
      <c r="G2746" s="6"/>
      <c r="H2746" s="6"/>
      <c r="I2746" s="6"/>
      <c r="J2746" s="6"/>
      <c r="K2746" s="6"/>
      <c r="L2746" s="6">
        <f>IF(A2746="","",IF(H2746="N/A — rationale required",IF(I2746&lt;&gt;"",7,0),IF(H2746="Optimising",6,IF(H2746="Measured",5,IF(H2746="Implemented",4,IF(H2746="Defined",3,IF(H2746="Draft",2,IF(H2746="Gap",1,0))))))))</f>
        <v/>
      </c>
      <c r="M2746" s="6">
        <f>IF(A2746="","",IF(H2746="N/A — rationale required",IF(I2746&lt;&gt;"","Yes","No"),IF(AND(F2746&lt;&gt;"",G2746&lt;&gt;"",J2746&lt;&gt;"",COUNTIFS('Process Definitions'!$B$5:$B$504,A2746,'Process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6" s="6"/>
      <c r="O2746" s="6"/>
      <c r="P2746" s="6"/>
      <c r="Q2746" s="6"/>
      <c r="R2746" s="6"/>
      <c r="S2746" s="6"/>
      <c r="T2746" s="6"/>
    </row>
    <row r="2747" spans="1:20">
      <c r="A2747" s="6"/>
      <c r="B2747" s="6"/>
      <c r="C2747" s="6"/>
      <c r="D2747" s="6"/>
      <c r="E2747" s="6"/>
      <c r="F2747" s="6"/>
      <c r="G2747" s="6"/>
      <c r="H2747" s="6"/>
      <c r="I2747" s="6"/>
      <c r="J2747" s="6"/>
      <c r="K2747" s="6"/>
      <c r="L2747" s="6">
        <f>IF(A2747="","",IF(H2747="N/A — rationale required",IF(I2747&lt;&gt;"",7,0),IF(H2747="Optimising",6,IF(H2747="Measured",5,IF(H2747="Implemented",4,IF(H2747="Defined",3,IF(H2747="Draft",2,IF(H2747="Gap",1,0))))))))</f>
        <v/>
      </c>
      <c r="M2747" s="6">
        <f>IF(A2747="","",IF(H2747="N/A — rationale required",IF(I2747&lt;&gt;"","Yes","No"),IF(AND(F2747&lt;&gt;"",G2747&lt;&gt;"",J2747&lt;&gt;"",COUNTIFS('Process Definitions'!$B$5:$B$504,A2747,'Process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7" s="6"/>
      <c r="O2747" s="6"/>
      <c r="P2747" s="6"/>
      <c r="Q2747" s="6"/>
      <c r="R2747" s="6"/>
      <c r="S2747" s="6"/>
      <c r="T2747" s="6"/>
    </row>
    <row r="2748" spans="1:20">
      <c r="A2748" s="6"/>
      <c r="B2748" s="6"/>
      <c r="C2748" s="6"/>
      <c r="D2748" s="6"/>
      <c r="E2748" s="6"/>
      <c r="F2748" s="6"/>
      <c r="G2748" s="6"/>
      <c r="H2748" s="6"/>
      <c r="I2748" s="6"/>
      <c r="J2748" s="6"/>
      <c r="K2748" s="6"/>
      <c r="L2748" s="6">
        <f>IF(A2748="","",IF(H2748="N/A — rationale required",IF(I2748&lt;&gt;"",7,0),IF(H2748="Optimising",6,IF(H2748="Measured",5,IF(H2748="Implemented",4,IF(H2748="Defined",3,IF(H2748="Draft",2,IF(H2748="Gap",1,0))))))))</f>
        <v/>
      </c>
      <c r="M2748" s="6">
        <f>IF(A2748="","",IF(H2748="N/A — rationale required",IF(I2748&lt;&gt;"","Yes","No"),IF(AND(F2748&lt;&gt;"",G2748&lt;&gt;"",J2748&lt;&gt;"",COUNTIFS('Process Definitions'!$B$5:$B$504,A2748,'Process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8" s="6"/>
      <c r="O2748" s="6"/>
      <c r="P2748" s="6"/>
      <c r="Q2748" s="6"/>
      <c r="R2748" s="6"/>
      <c r="S2748" s="6"/>
      <c r="T2748" s="6"/>
    </row>
    <row r="2749" spans="1:20">
      <c r="A2749" s="6"/>
      <c r="B2749" s="6"/>
      <c r="C2749" s="6"/>
      <c r="D2749" s="6"/>
      <c r="E2749" s="6"/>
      <c r="F2749" s="6"/>
      <c r="G2749" s="6"/>
      <c r="H2749" s="6"/>
      <c r="I2749" s="6"/>
      <c r="J2749" s="6"/>
      <c r="K2749" s="6"/>
      <c r="L2749" s="6">
        <f>IF(A2749="","",IF(H2749="N/A — rationale required",IF(I2749&lt;&gt;"",7,0),IF(H2749="Optimising",6,IF(H2749="Measured",5,IF(H2749="Implemented",4,IF(H2749="Defined",3,IF(H2749="Draft",2,IF(H2749="Gap",1,0))))))))</f>
        <v/>
      </c>
      <c r="M2749" s="6">
        <f>IF(A2749="","",IF(H2749="N/A — rationale required",IF(I2749&lt;&gt;"","Yes","No"),IF(AND(F2749&lt;&gt;"",G2749&lt;&gt;"",J2749&lt;&gt;"",COUNTIFS('Process Definitions'!$B$5:$B$504,A2749,'Process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49" s="6"/>
      <c r="O2749" s="6"/>
      <c r="P2749" s="6"/>
      <c r="Q2749" s="6"/>
      <c r="R2749" s="6"/>
      <c r="S2749" s="6"/>
      <c r="T2749" s="6"/>
    </row>
    <row r="2750" spans="1:20">
      <c r="A2750" s="6"/>
      <c r="B2750" s="6"/>
      <c r="C2750" s="6"/>
      <c r="D2750" s="6"/>
      <c r="E2750" s="6"/>
      <c r="F2750" s="6"/>
      <c r="G2750" s="6"/>
      <c r="H2750" s="6"/>
      <c r="I2750" s="6"/>
      <c r="J2750" s="6"/>
      <c r="K2750" s="6"/>
      <c r="L2750" s="6">
        <f>IF(A2750="","",IF(H2750="N/A — rationale required",IF(I2750&lt;&gt;"",7,0),IF(H2750="Optimising",6,IF(H2750="Measured",5,IF(H2750="Implemented",4,IF(H2750="Defined",3,IF(H2750="Draft",2,IF(H2750="Gap",1,0))))))))</f>
        <v/>
      </c>
      <c r="M2750" s="6">
        <f>IF(A2750="","",IF(H2750="N/A — rationale required",IF(I2750&lt;&gt;"","Yes","No"),IF(AND(F2750&lt;&gt;"",G2750&lt;&gt;"",J2750&lt;&gt;"",COUNTIFS('Process Definitions'!$B$5:$B$504,A2750,'Process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0" s="6"/>
      <c r="O2750" s="6"/>
      <c r="P2750" s="6"/>
      <c r="Q2750" s="6"/>
      <c r="R2750" s="6"/>
      <c r="S2750" s="6"/>
      <c r="T2750" s="6"/>
    </row>
    <row r="2751" spans="1:20">
      <c r="A2751" s="6"/>
      <c r="B2751" s="6"/>
      <c r="C2751" s="6"/>
      <c r="D2751" s="6"/>
      <c r="E2751" s="6"/>
      <c r="F2751" s="6"/>
      <c r="G2751" s="6"/>
      <c r="H2751" s="6"/>
      <c r="I2751" s="6"/>
      <c r="J2751" s="6"/>
      <c r="K2751" s="6"/>
      <c r="L2751" s="6">
        <f>IF(A2751="","",IF(H2751="N/A — rationale required",IF(I2751&lt;&gt;"",7,0),IF(H2751="Optimising",6,IF(H2751="Measured",5,IF(H2751="Implemented",4,IF(H2751="Defined",3,IF(H2751="Draft",2,IF(H2751="Gap",1,0))))))))</f>
        <v/>
      </c>
      <c r="M2751" s="6">
        <f>IF(A2751="","",IF(H2751="N/A — rationale required",IF(I2751&lt;&gt;"","Yes","No"),IF(AND(F2751&lt;&gt;"",G2751&lt;&gt;"",J2751&lt;&gt;"",COUNTIFS('Process Definitions'!$B$5:$B$504,A2751,'Process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1" s="6"/>
      <c r="O2751" s="6"/>
      <c r="P2751" s="6"/>
      <c r="Q2751" s="6"/>
      <c r="R2751" s="6"/>
      <c r="S2751" s="6"/>
      <c r="T2751" s="6"/>
    </row>
    <row r="2752" spans="1:20">
      <c r="A2752" s="6"/>
      <c r="B2752" s="6"/>
      <c r="C2752" s="6"/>
      <c r="D2752" s="6"/>
      <c r="E2752" s="6"/>
      <c r="F2752" s="6"/>
      <c r="G2752" s="6"/>
      <c r="H2752" s="6"/>
      <c r="I2752" s="6"/>
      <c r="J2752" s="6"/>
      <c r="K2752" s="6"/>
      <c r="L2752" s="6">
        <f>IF(A2752="","",IF(H2752="N/A — rationale required",IF(I2752&lt;&gt;"",7,0),IF(H2752="Optimising",6,IF(H2752="Measured",5,IF(H2752="Implemented",4,IF(H2752="Defined",3,IF(H2752="Draft",2,IF(H2752="Gap",1,0))))))))</f>
        <v/>
      </c>
      <c r="M2752" s="6">
        <f>IF(A2752="","",IF(H2752="N/A — rationale required",IF(I2752&lt;&gt;"","Yes","No"),IF(AND(F2752&lt;&gt;"",G2752&lt;&gt;"",J2752&lt;&gt;"",COUNTIFS('Process Definitions'!$B$5:$B$504,A2752,'Process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2" s="6"/>
      <c r="O2752" s="6"/>
      <c r="P2752" s="6"/>
      <c r="Q2752" s="6"/>
      <c r="R2752" s="6"/>
      <c r="S2752" s="6"/>
      <c r="T2752" s="6"/>
    </row>
    <row r="2753" spans="1:20">
      <c r="A2753" s="6"/>
      <c r="B2753" s="6"/>
      <c r="C2753" s="6"/>
      <c r="D2753" s="6"/>
      <c r="E2753" s="6"/>
      <c r="F2753" s="6"/>
      <c r="G2753" s="6"/>
      <c r="H2753" s="6"/>
      <c r="I2753" s="6"/>
      <c r="J2753" s="6"/>
      <c r="K2753" s="6"/>
      <c r="L2753" s="6">
        <f>IF(A2753="","",IF(H2753="N/A — rationale required",IF(I2753&lt;&gt;"",7,0),IF(H2753="Optimising",6,IF(H2753="Measured",5,IF(H2753="Implemented",4,IF(H2753="Defined",3,IF(H2753="Draft",2,IF(H2753="Gap",1,0))))))))</f>
        <v/>
      </c>
      <c r="M2753" s="6">
        <f>IF(A2753="","",IF(H2753="N/A — rationale required",IF(I2753&lt;&gt;"","Yes","No"),IF(AND(F2753&lt;&gt;"",G2753&lt;&gt;"",J2753&lt;&gt;"",COUNTIFS('Process Definitions'!$B$5:$B$504,A2753,'Process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3" s="6"/>
      <c r="O2753" s="6"/>
      <c r="P2753" s="6"/>
      <c r="Q2753" s="6"/>
      <c r="R2753" s="6"/>
      <c r="S2753" s="6"/>
      <c r="T2753" s="6"/>
    </row>
    <row r="2754" spans="1:20">
      <c r="A2754" s="6"/>
      <c r="B2754" s="6"/>
      <c r="C2754" s="6"/>
      <c r="D2754" s="6"/>
      <c r="E2754" s="6"/>
      <c r="F2754" s="6"/>
      <c r="G2754" s="6"/>
      <c r="H2754" s="6"/>
      <c r="I2754" s="6"/>
      <c r="J2754" s="6"/>
      <c r="K2754" s="6"/>
      <c r="L2754" s="6">
        <f>IF(A2754="","",IF(H2754="N/A — rationale required",IF(I2754&lt;&gt;"",7,0),IF(H2754="Optimising",6,IF(H2754="Measured",5,IF(H2754="Implemented",4,IF(H2754="Defined",3,IF(H2754="Draft",2,IF(H2754="Gap",1,0))))))))</f>
        <v/>
      </c>
      <c r="M2754" s="6">
        <f>IF(A2754="","",IF(H2754="N/A — rationale required",IF(I2754&lt;&gt;"","Yes","No"),IF(AND(F2754&lt;&gt;"",G2754&lt;&gt;"",J2754&lt;&gt;"",COUNTIFS('Process Definitions'!$B$5:$B$504,A2754,'Process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4" s="6"/>
      <c r="O2754" s="6"/>
      <c r="P2754" s="6"/>
      <c r="Q2754" s="6"/>
      <c r="R2754" s="6"/>
      <c r="S2754" s="6"/>
      <c r="T2754" s="6"/>
    </row>
    <row r="2755" spans="1:20">
      <c r="A2755" s="6"/>
      <c r="B2755" s="6"/>
      <c r="C2755" s="6"/>
      <c r="D2755" s="6"/>
      <c r="E2755" s="6"/>
      <c r="F2755" s="6"/>
      <c r="G2755" s="6"/>
      <c r="H2755" s="6"/>
      <c r="I2755" s="6"/>
      <c r="J2755" s="6"/>
      <c r="K2755" s="6"/>
      <c r="L2755" s="6">
        <f>IF(A2755="","",IF(H2755="N/A — rationale required",IF(I2755&lt;&gt;"",7,0),IF(H2755="Optimising",6,IF(H2755="Measured",5,IF(H2755="Implemented",4,IF(H2755="Defined",3,IF(H2755="Draft",2,IF(H2755="Gap",1,0))))))))</f>
        <v/>
      </c>
      <c r="M2755" s="6">
        <f>IF(A2755="","",IF(H2755="N/A — rationale required",IF(I2755&lt;&gt;"","Yes","No"),IF(AND(F2755&lt;&gt;"",G2755&lt;&gt;"",J2755&lt;&gt;"",COUNTIFS('Process Definitions'!$B$5:$B$504,A2755,'Process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5" s="6"/>
      <c r="O2755" s="6"/>
      <c r="P2755" s="6"/>
      <c r="Q2755" s="6"/>
      <c r="R2755" s="6"/>
      <c r="S2755" s="6"/>
      <c r="T2755" s="6"/>
    </row>
    <row r="2756" spans="1:20">
      <c r="A2756" s="6"/>
      <c r="B2756" s="6"/>
      <c r="C2756" s="6"/>
      <c r="D2756" s="6"/>
      <c r="E2756" s="6"/>
      <c r="F2756" s="6"/>
      <c r="G2756" s="6"/>
      <c r="H2756" s="6"/>
      <c r="I2756" s="6"/>
      <c r="J2756" s="6"/>
      <c r="K2756" s="6"/>
      <c r="L2756" s="6">
        <f>IF(A2756="","",IF(H2756="N/A — rationale required",IF(I2756&lt;&gt;"",7,0),IF(H2756="Optimising",6,IF(H2756="Measured",5,IF(H2756="Implemented",4,IF(H2756="Defined",3,IF(H2756="Draft",2,IF(H2756="Gap",1,0))))))))</f>
        <v/>
      </c>
      <c r="M2756" s="6">
        <f>IF(A2756="","",IF(H2756="N/A — rationale required",IF(I2756&lt;&gt;"","Yes","No"),IF(AND(F2756&lt;&gt;"",G2756&lt;&gt;"",J2756&lt;&gt;"",COUNTIFS('Process Definitions'!$B$5:$B$504,A2756,'Process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6" s="6"/>
      <c r="O2756" s="6"/>
      <c r="P2756" s="6"/>
      <c r="Q2756" s="6"/>
      <c r="R2756" s="6"/>
      <c r="S2756" s="6"/>
      <c r="T2756" s="6"/>
    </row>
    <row r="2757" spans="1:20">
      <c r="A2757" s="6"/>
      <c r="B2757" s="6"/>
      <c r="C2757" s="6"/>
      <c r="D2757" s="6"/>
      <c r="E2757" s="6"/>
      <c r="F2757" s="6"/>
      <c r="G2757" s="6"/>
      <c r="H2757" s="6"/>
      <c r="I2757" s="6"/>
      <c r="J2757" s="6"/>
      <c r="K2757" s="6"/>
      <c r="L2757" s="6">
        <f>IF(A2757="","",IF(H2757="N/A — rationale required",IF(I2757&lt;&gt;"",7,0),IF(H2757="Optimising",6,IF(H2757="Measured",5,IF(H2757="Implemented",4,IF(H2757="Defined",3,IF(H2757="Draft",2,IF(H2757="Gap",1,0))))))))</f>
        <v/>
      </c>
      <c r="M2757" s="6">
        <f>IF(A2757="","",IF(H2757="N/A — rationale required",IF(I2757&lt;&gt;"","Yes","No"),IF(AND(F2757&lt;&gt;"",G2757&lt;&gt;"",J2757&lt;&gt;"",COUNTIFS('Process Definitions'!$B$5:$B$504,A2757,'Process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7" s="6"/>
      <c r="O2757" s="6"/>
      <c r="P2757" s="6"/>
      <c r="Q2757" s="6"/>
      <c r="R2757" s="6"/>
      <c r="S2757" s="6"/>
      <c r="T2757" s="6"/>
    </row>
    <row r="2758" spans="1:20">
      <c r="A2758" s="6"/>
      <c r="B2758" s="6"/>
      <c r="C2758" s="6"/>
      <c r="D2758" s="6"/>
      <c r="E2758" s="6"/>
      <c r="F2758" s="6"/>
      <c r="G2758" s="6"/>
      <c r="H2758" s="6"/>
      <c r="I2758" s="6"/>
      <c r="J2758" s="6"/>
      <c r="K2758" s="6"/>
      <c r="L2758" s="6">
        <f>IF(A2758="","",IF(H2758="N/A — rationale required",IF(I2758&lt;&gt;"",7,0),IF(H2758="Optimising",6,IF(H2758="Measured",5,IF(H2758="Implemented",4,IF(H2758="Defined",3,IF(H2758="Draft",2,IF(H2758="Gap",1,0))))))))</f>
        <v/>
      </c>
      <c r="M2758" s="6">
        <f>IF(A2758="","",IF(H2758="N/A — rationale required",IF(I2758&lt;&gt;"","Yes","No"),IF(AND(F2758&lt;&gt;"",G2758&lt;&gt;"",J2758&lt;&gt;"",COUNTIFS('Process Definitions'!$B$5:$B$504,A2758,'Process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8" s="6"/>
      <c r="O2758" s="6"/>
      <c r="P2758" s="6"/>
      <c r="Q2758" s="6"/>
      <c r="R2758" s="6"/>
      <c r="S2758" s="6"/>
      <c r="T2758" s="6"/>
    </row>
    <row r="2759" spans="1:20">
      <c r="A2759" s="6"/>
      <c r="B2759" s="6"/>
      <c r="C2759" s="6"/>
      <c r="D2759" s="6"/>
      <c r="E2759" s="6"/>
      <c r="F2759" s="6"/>
      <c r="G2759" s="6"/>
      <c r="H2759" s="6"/>
      <c r="I2759" s="6"/>
      <c r="J2759" s="6"/>
      <c r="K2759" s="6"/>
      <c r="L2759" s="6">
        <f>IF(A2759="","",IF(H2759="N/A — rationale required",IF(I2759&lt;&gt;"",7,0),IF(H2759="Optimising",6,IF(H2759="Measured",5,IF(H2759="Implemented",4,IF(H2759="Defined",3,IF(H2759="Draft",2,IF(H2759="Gap",1,0))))))))</f>
        <v/>
      </c>
      <c r="M2759" s="6">
        <f>IF(A2759="","",IF(H2759="N/A — rationale required",IF(I2759&lt;&gt;"","Yes","No"),IF(AND(F2759&lt;&gt;"",G2759&lt;&gt;"",J2759&lt;&gt;"",COUNTIFS('Process Definitions'!$B$5:$B$504,A2759,'Process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59" s="6"/>
      <c r="O2759" s="6"/>
      <c r="P2759" s="6"/>
      <c r="Q2759" s="6"/>
      <c r="R2759" s="6"/>
      <c r="S2759" s="6"/>
      <c r="T2759" s="6"/>
    </row>
    <row r="2760" spans="1:20">
      <c r="A2760" s="6"/>
      <c r="B2760" s="6"/>
      <c r="C2760" s="6"/>
      <c r="D2760" s="6"/>
      <c r="E2760" s="6"/>
      <c r="F2760" s="6"/>
      <c r="G2760" s="6"/>
      <c r="H2760" s="6"/>
      <c r="I2760" s="6"/>
      <c r="J2760" s="6"/>
      <c r="K2760" s="6"/>
      <c r="L2760" s="6">
        <f>IF(A2760="","",IF(H2760="N/A — rationale required",IF(I2760&lt;&gt;"",7,0),IF(H2760="Optimising",6,IF(H2760="Measured",5,IF(H2760="Implemented",4,IF(H2760="Defined",3,IF(H2760="Draft",2,IF(H2760="Gap",1,0))))))))</f>
        <v/>
      </c>
      <c r="M2760" s="6">
        <f>IF(A2760="","",IF(H2760="N/A — rationale required",IF(I2760&lt;&gt;"","Yes","No"),IF(AND(F2760&lt;&gt;"",G2760&lt;&gt;"",J2760&lt;&gt;"",COUNTIFS('Process Definitions'!$B$5:$B$504,A2760,'Process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0" s="6"/>
      <c r="O2760" s="6"/>
      <c r="P2760" s="6"/>
      <c r="Q2760" s="6"/>
      <c r="R2760" s="6"/>
      <c r="S2760" s="6"/>
      <c r="T2760" s="6"/>
    </row>
    <row r="2761" spans="1:20">
      <c r="A2761" s="6"/>
      <c r="B2761" s="6"/>
      <c r="C2761" s="6"/>
      <c r="D2761" s="6"/>
      <c r="E2761" s="6"/>
      <c r="F2761" s="6"/>
      <c r="G2761" s="6"/>
      <c r="H2761" s="6"/>
      <c r="I2761" s="6"/>
      <c r="J2761" s="6"/>
      <c r="K2761" s="6"/>
      <c r="L2761" s="6">
        <f>IF(A2761="","",IF(H2761="N/A — rationale required",IF(I2761&lt;&gt;"",7,0),IF(H2761="Optimising",6,IF(H2761="Measured",5,IF(H2761="Implemented",4,IF(H2761="Defined",3,IF(H2761="Draft",2,IF(H2761="Gap",1,0))))))))</f>
        <v/>
      </c>
      <c r="M2761" s="6">
        <f>IF(A2761="","",IF(H2761="N/A — rationale required",IF(I2761&lt;&gt;"","Yes","No"),IF(AND(F2761&lt;&gt;"",G2761&lt;&gt;"",J2761&lt;&gt;"",COUNTIFS('Process Definitions'!$B$5:$B$504,A2761,'Process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1" s="6"/>
      <c r="O2761" s="6"/>
      <c r="P2761" s="6"/>
      <c r="Q2761" s="6"/>
      <c r="R2761" s="6"/>
      <c r="S2761" s="6"/>
      <c r="T2761" s="6"/>
    </row>
    <row r="2762" spans="1:20">
      <c r="A2762" s="6"/>
      <c r="B2762" s="6"/>
      <c r="C2762" s="6"/>
      <c r="D2762" s="6"/>
      <c r="E2762" s="6"/>
      <c r="F2762" s="6"/>
      <c r="G2762" s="6"/>
      <c r="H2762" s="6"/>
      <c r="I2762" s="6"/>
      <c r="J2762" s="6"/>
      <c r="K2762" s="6"/>
      <c r="L2762" s="6">
        <f>IF(A2762="","",IF(H2762="N/A — rationale required",IF(I2762&lt;&gt;"",7,0),IF(H2762="Optimising",6,IF(H2762="Measured",5,IF(H2762="Implemented",4,IF(H2762="Defined",3,IF(H2762="Draft",2,IF(H2762="Gap",1,0))))))))</f>
        <v/>
      </c>
      <c r="M2762" s="6">
        <f>IF(A2762="","",IF(H2762="N/A — rationale required",IF(I2762&lt;&gt;"","Yes","No"),IF(AND(F2762&lt;&gt;"",G2762&lt;&gt;"",J2762&lt;&gt;"",COUNTIFS('Process Definitions'!$B$5:$B$504,A2762,'Process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2" s="6"/>
      <c r="O2762" s="6"/>
      <c r="P2762" s="6"/>
      <c r="Q2762" s="6"/>
      <c r="R2762" s="6"/>
      <c r="S2762" s="6"/>
      <c r="T2762" s="6"/>
    </row>
    <row r="2763" spans="1:20">
      <c r="A2763" s="6"/>
      <c r="B2763" s="6"/>
      <c r="C2763" s="6"/>
      <c r="D2763" s="6"/>
      <c r="E2763" s="6"/>
      <c r="F2763" s="6"/>
      <c r="G2763" s="6"/>
      <c r="H2763" s="6"/>
      <c r="I2763" s="6"/>
      <c r="J2763" s="6"/>
      <c r="K2763" s="6"/>
      <c r="L2763" s="6">
        <f>IF(A2763="","",IF(H2763="N/A — rationale required",IF(I2763&lt;&gt;"",7,0),IF(H2763="Optimising",6,IF(H2763="Measured",5,IF(H2763="Implemented",4,IF(H2763="Defined",3,IF(H2763="Draft",2,IF(H2763="Gap",1,0))))))))</f>
        <v/>
      </c>
      <c r="M2763" s="6">
        <f>IF(A2763="","",IF(H2763="N/A — rationale required",IF(I2763&lt;&gt;"","Yes","No"),IF(AND(F2763&lt;&gt;"",G2763&lt;&gt;"",J2763&lt;&gt;"",COUNTIFS('Process Definitions'!$B$5:$B$504,A2763,'Process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3" s="6"/>
      <c r="O2763" s="6"/>
      <c r="P2763" s="6"/>
      <c r="Q2763" s="6"/>
      <c r="R2763" s="6"/>
      <c r="S2763" s="6"/>
      <c r="T2763" s="6"/>
    </row>
    <row r="2764" spans="1:20">
      <c r="A2764" s="6"/>
      <c r="B2764" s="6"/>
      <c r="C2764" s="6"/>
      <c r="D2764" s="6"/>
      <c r="E2764" s="6"/>
      <c r="F2764" s="6"/>
      <c r="G2764" s="6"/>
      <c r="H2764" s="6"/>
      <c r="I2764" s="6"/>
      <c r="J2764" s="6"/>
      <c r="K2764" s="6"/>
      <c r="L2764" s="6">
        <f>IF(A2764="","",IF(H2764="N/A — rationale required",IF(I2764&lt;&gt;"",7,0),IF(H2764="Optimising",6,IF(H2764="Measured",5,IF(H2764="Implemented",4,IF(H2764="Defined",3,IF(H2764="Draft",2,IF(H2764="Gap",1,0))))))))</f>
        <v/>
      </c>
      <c r="M2764" s="6">
        <f>IF(A2764="","",IF(H2764="N/A — rationale required",IF(I2764&lt;&gt;"","Yes","No"),IF(AND(F2764&lt;&gt;"",G2764&lt;&gt;"",J2764&lt;&gt;"",COUNTIFS('Process Definitions'!$B$5:$B$504,A2764,'Process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4" s="6"/>
      <c r="O2764" s="6"/>
      <c r="P2764" s="6"/>
      <c r="Q2764" s="6"/>
      <c r="R2764" s="6"/>
      <c r="S2764" s="6"/>
      <c r="T2764" s="6"/>
    </row>
    <row r="2765" spans="1:20">
      <c r="A2765" s="6"/>
      <c r="B2765" s="6"/>
      <c r="C2765" s="6"/>
      <c r="D2765" s="6"/>
      <c r="E2765" s="6"/>
      <c r="F2765" s="6"/>
      <c r="G2765" s="6"/>
      <c r="H2765" s="6"/>
      <c r="I2765" s="6"/>
      <c r="J2765" s="6"/>
      <c r="K2765" s="6"/>
      <c r="L2765" s="6">
        <f>IF(A2765="","",IF(H2765="N/A — rationale required",IF(I2765&lt;&gt;"",7,0),IF(H2765="Optimising",6,IF(H2765="Measured",5,IF(H2765="Implemented",4,IF(H2765="Defined",3,IF(H2765="Draft",2,IF(H2765="Gap",1,0))))))))</f>
        <v/>
      </c>
      <c r="M2765" s="6">
        <f>IF(A2765="","",IF(H2765="N/A — rationale required",IF(I2765&lt;&gt;"","Yes","No"),IF(AND(F2765&lt;&gt;"",G2765&lt;&gt;"",J2765&lt;&gt;"",COUNTIFS('Process Definitions'!$B$5:$B$504,A2765,'Process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5" s="6"/>
      <c r="O2765" s="6"/>
      <c r="P2765" s="6"/>
      <c r="Q2765" s="6"/>
      <c r="R2765" s="6"/>
      <c r="S2765" s="6"/>
      <c r="T2765" s="6"/>
    </row>
    <row r="2766" spans="1:20">
      <c r="A2766" s="6"/>
      <c r="B2766" s="6"/>
      <c r="C2766" s="6"/>
      <c r="D2766" s="6"/>
      <c r="E2766" s="6"/>
      <c r="F2766" s="6"/>
      <c r="G2766" s="6"/>
      <c r="H2766" s="6"/>
      <c r="I2766" s="6"/>
      <c r="J2766" s="6"/>
      <c r="K2766" s="6"/>
      <c r="L2766" s="6">
        <f>IF(A2766="","",IF(H2766="N/A — rationale required",IF(I2766&lt;&gt;"",7,0),IF(H2766="Optimising",6,IF(H2766="Measured",5,IF(H2766="Implemented",4,IF(H2766="Defined",3,IF(H2766="Draft",2,IF(H2766="Gap",1,0))))))))</f>
        <v/>
      </c>
      <c r="M2766" s="6">
        <f>IF(A2766="","",IF(H2766="N/A — rationale required",IF(I2766&lt;&gt;"","Yes","No"),IF(AND(F2766&lt;&gt;"",G2766&lt;&gt;"",J2766&lt;&gt;"",COUNTIFS('Process Definitions'!$B$5:$B$504,A2766,'Process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6" s="6"/>
      <c r="O2766" s="6"/>
      <c r="P2766" s="6"/>
      <c r="Q2766" s="6"/>
      <c r="R2766" s="6"/>
      <c r="S2766" s="6"/>
      <c r="T2766" s="6"/>
    </row>
    <row r="2767" spans="1:20">
      <c r="A2767" s="6"/>
      <c r="B2767" s="6"/>
      <c r="C2767" s="6"/>
      <c r="D2767" s="6"/>
      <c r="E2767" s="6"/>
      <c r="F2767" s="6"/>
      <c r="G2767" s="6"/>
      <c r="H2767" s="6"/>
      <c r="I2767" s="6"/>
      <c r="J2767" s="6"/>
      <c r="K2767" s="6"/>
      <c r="L2767" s="6">
        <f>IF(A2767="","",IF(H2767="N/A — rationale required",IF(I2767&lt;&gt;"",7,0),IF(H2767="Optimising",6,IF(H2767="Measured",5,IF(H2767="Implemented",4,IF(H2767="Defined",3,IF(H2767="Draft",2,IF(H2767="Gap",1,0))))))))</f>
        <v/>
      </c>
      <c r="M2767" s="6">
        <f>IF(A2767="","",IF(H2767="N/A — rationale required",IF(I2767&lt;&gt;"","Yes","No"),IF(AND(F2767&lt;&gt;"",G2767&lt;&gt;"",J2767&lt;&gt;"",COUNTIFS('Process Definitions'!$B$5:$B$504,A2767,'Process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7" s="6"/>
      <c r="O2767" s="6"/>
      <c r="P2767" s="6"/>
      <c r="Q2767" s="6"/>
      <c r="R2767" s="6"/>
      <c r="S2767" s="6"/>
      <c r="T2767" s="6"/>
    </row>
    <row r="2768" spans="1:20">
      <c r="A2768" s="6"/>
      <c r="B2768" s="6"/>
      <c r="C2768" s="6"/>
      <c r="D2768" s="6"/>
      <c r="E2768" s="6"/>
      <c r="F2768" s="6"/>
      <c r="G2768" s="6"/>
      <c r="H2768" s="6"/>
      <c r="I2768" s="6"/>
      <c r="J2768" s="6"/>
      <c r="K2768" s="6"/>
      <c r="L2768" s="6">
        <f>IF(A2768="","",IF(H2768="N/A — rationale required",IF(I2768&lt;&gt;"",7,0),IF(H2768="Optimising",6,IF(H2768="Measured",5,IF(H2768="Implemented",4,IF(H2768="Defined",3,IF(H2768="Draft",2,IF(H2768="Gap",1,0))))))))</f>
        <v/>
      </c>
      <c r="M2768" s="6">
        <f>IF(A2768="","",IF(H2768="N/A — rationale required",IF(I2768&lt;&gt;"","Yes","No"),IF(AND(F2768&lt;&gt;"",G2768&lt;&gt;"",J2768&lt;&gt;"",COUNTIFS('Process Definitions'!$B$5:$B$504,A2768,'Process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8" s="6"/>
      <c r="O2768" s="6"/>
      <c r="P2768" s="6"/>
      <c r="Q2768" s="6"/>
      <c r="R2768" s="6"/>
      <c r="S2768" s="6"/>
      <c r="T2768" s="6"/>
    </row>
    <row r="2769" spans="1:20">
      <c r="A2769" s="6"/>
      <c r="B2769" s="6"/>
      <c r="C2769" s="6"/>
      <c r="D2769" s="6"/>
      <c r="E2769" s="6"/>
      <c r="F2769" s="6"/>
      <c r="G2769" s="6"/>
      <c r="H2769" s="6"/>
      <c r="I2769" s="6"/>
      <c r="J2769" s="6"/>
      <c r="K2769" s="6"/>
      <c r="L2769" s="6">
        <f>IF(A2769="","",IF(H2769="N/A — rationale required",IF(I2769&lt;&gt;"",7,0),IF(H2769="Optimising",6,IF(H2769="Measured",5,IF(H2769="Implemented",4,IF(H2769="Defined",3,IF(H2769="Draft",2,IF(H2769="Gap",1,0))))))))</f>
        <v/>
      </c>
      <c r="M2769" s="6">
        <f>IF(A2769="","",IF(H2769="N/A — rationale required",IF(I2769&lt;&gt;"","Yes","No"),IF(AND(F2769&lt;&gt;"",G2769&lt;&gt;"",J2769&lt;&gt;"",COUNTIFS('Process Definitions'!$B$5:$B$504,A2769,'Process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69" s="6"/>
      <c r="O2769" s="6"/>
      <c r="P2769" s="6"/>
      <c r="Q2769" s="6"/>
      <c r="R2769" s="6"/>
      <c r="S2769" s="6"/>
      <c r="T2769" s="6"/>
    </row>
    <row r="2770" spans="1:20">
      <c r="A2770" s="6"/>
      <c r="B2770" s="6"/>
      <c r="C2770" s="6"/>
      <c r="D2770" s="6"/>
      <c r="E2770" s="6"/>
      <c r="F2770" s="6"/>
      <c r="G2770" s="6"/>
      <c r="H2770" s="6"/>
      <c r="I2770" s="6"/>
      <c r="J2770" s="6"/>
      <c r="K2770" s="6"/>
      <c r="L2770" s="6">
        <f>IF(A2770="","",IF(H2770="N/A — rationale required",IF(I2770&lt;&gt;"",7,0),IF(H2770="Optimising",6,IF(H2770="Measured",5,IF(H2770="Implemented",4,IF(H2770="Defined",3,IF(H2770="Draft",2,IF(H2770="Gap",1,0))))))))</f>
        <v/>
      </c>
      <c r="M2770" s="6">
        <f>IF(A2770="","",IF(H2770="N/A — rationale required",IF(I2770&lt;&gt;"","Yes","No"),IF(AND(F2770&lt;&gt;"",G2770&lt;&gt;"",J2770&lt;&gt;"",COUNTIFS('Process Definitions'!$B$5:$B$504,A2770,'Process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0" s="6"/>
      <c r="O2770" s="6"/>
      <c r="P2770" s="6"/>
      <c r="Q2770" s="6"/>
      <c r="R2770" s="6"/>
      <c r="S2770" s="6"/>
      <c r="T2770" s="6"/>
    </row>
    <row r="2771" spans="1:20">
      <c r="A2771" s="6"/>
      <c r="B2771" s="6"/>
      <c r="C2771" s="6"/>
      <c r="D2771" s="6"/>
      <c r="E2771" s="6"/>
      <c r="F2771" s="6"/>
      <c r="G2771" s="6"/>
      <c r="H2771" s="6"/>
      <c r="I2771" s="6"/>
      <c r="J2771" s="6"/>
      <c r="K2771" s="6"/>
      <c r="L2771" s="6">
        <f>IF(A2771="","",IF(H2771="N/A — rationale required",IF(I2771&lt;&gt;"",7,0),IF(H2771="Optimising",6,IF(H2771="Measured",5,IF(H2771="Implemented",4,IF(H2771="Defined",3,IF(H2771="Draft",2,IF(H2771="Gap",1,0))))))))</f>
        <v/>
      </c>
      <c r="M2771" s="6">
        <f>IF(A2771="","",IF(H2771="N/A — rationale required",IF(I2771&lt;&gt;"","Yes","No"),IF(AND(F2771&lt;&gt;"",G2771&lt;&gt;"",J2771&lt;&gt;"",COUNTIFS('Process Definitions'!$B$5:$B$504,A2771,'Process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1" s="6"/>
      <c r="O2771" s="6"/>
      <c r="P2771" s="6"/>
      <c r="Q2771" s="6"/>
      <c r="R2771" s="6"/>
      <c r="S2771" s="6"/>
      <c r="T2771" s="6"/>
    </row>
    <row r="2772" spans="1:20">
      <c r="A2772" s="6"/>
      <c r="B2772" s="6"/>
      <c r="C2772" s="6"/>
      <c r="D2772" s="6"/>
      <c r="E2772" s="6"/>
      <c r="F2772" s="6"/>
      <c r="G2772" s="6"/>
      <c r="H2772" s="6"/>
      <c r="I2772" s="6"/>
      <c r="J2772" s="6"/>
      <c r="K2772" s="6"/>
      <c r="L2772" s="6">
        <f>IF(A2772="","",IF(H2772="N/A — rationale required",IF(I2772&lt;&gt;"",7,0),IF(H2772="Optimising",6,IF(H2772="Measured",5,IF(H2772="Implemented",4,IF(H2772="Defined",3,IF(H2772="Draft",2,IF(H2772="Gap",1,0))))))))</f>
        <v/>
      </c>
      <c r="M2772" s="6">
        <f>IF(A2772="","",IF(H2772="N/A — rationale required",IF(I2772&lt;&gt;"","Yes","No"),IF(AND(F2772&lt;&gt;"",G2772&lt;&gt;"",J2772&lt;&gt;"",COUNTIFS('Process Definitions'!$B$5:$B$504,A2772,'Process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2" s="6"/>
      <c r="O2772" s="6"/>
      <c r="P2772" s="6"/>
      <c r="Q2772" s="6"/>
      <c r="R2772" s="6"/>
      <c r="S2772" s="6"/>
      <c r="T2772" s="6"/>
    </row>
    <row r="2773" spans="1:20">
      <c r="A2773" s="6"/>
      <c r="B2773" s="6"/>
      <c r="C2773" s="6"/>
      <c r="D2773" s="6"/>
      <c r="E2773" s="6"/>
      <c r="F2773" s="6"/>
      <c r="G2773" s="6"/>
      <c r="H2773" s="6"/>
      <c r="I2773" s="6"/>
      <c r="J2773" s="6"/>
      <c r="K2773" s="6"/>
      <c r="L2773" s="6">
        <f>IF(A2773="","",IF(H2773="N/A — rationale required",IF(I2773&lt;&gt;"",7,0),IF(H2773="Optimising",6,IF(H2773="Measured",5,IF(H2773="Implemented",4,IF(H2773="Defined",3,IF(H2773="Draft",2,IF(H2773="Gap",1,0))))))))</f>
        <v/>
      </c>
      <c r="M2773" s="6">
        <f>IF(A2773="","",IF(H2773="N/A — rationale required",IF(I2773&lt;&gt;"","Yes","No"),IF(AND(F2773&lt;&gt;"",G2773&lt;&gt;"",J2773&lt;&gt;"",COUNTIFS('Process Definitions'!$B$5:$B$504,A2773,'Process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3" s="6"/>
      <c r="O2773" s="6"/>
      <c r="P2773" s="6"/>
      <c r="Q2773" s="6"/>
      <c r="R2773" s="6"/>
      <c r="S2773" s="6"/>
      <c r="T2773" s="6"/>
    </row>
    <row r="2774" spans="1:20">
      <c r="A2774" s="6"/>
      <c r="B2774" s="6"/>
      <c r="C2774" s="6"/>
      <c r="D2774" s="6"/>
      <c r="E2774" s="6"/>
      <c r="F2774" s="6"/>
      <c r="G2774" s="6"/>
      <c r="H2774" s="6"/>
      <c r="I2774" s="6"/>
      <c r="J2774" s="6"/>
      <c r="K2774" s="6"/>
      <c r="L2774" s="6">
        <f>IF(A2774="","",IF(H2774="N/A — rationale required",IF(I2774&lt;&gt;"",7,0),IF(H2774="Optimising",6,IF(H2774="Measured",5,IF(H2774="Implemented",4,IF(H2774="Defined",3,IF(H2774="Draft",2,IF(H2774="Gap",1,0))))))))</f>
        <v/>
      </c>
      <c r="M2774" s="6">
        <f>IF(A2774="","",IF(H2774="N/A — rationale required",IF(I2774&lt;&gt;"","Yes","No"),IF(AND(F2774&lt;&gt;"",G2774&lt;&gt;"",J2774&lt;&gt;"",COUNTIFS('Process Definitions'!$B$5:$B$504,A2774,'Process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4" s="6"/>
      <c r="O2774" s="6"/>
      <c r="P2774" s="6"/>
      <c r="Q2774" s="6"/>
      <c r="R2774" s="6"/>
      <c r="S2774" s="6"/>
      <c r="T2774" s="6"/>
    </row>
    <row r="2775" spans="1:20">
      <c r="A2775" s="6"/>
      <c r="B2775" s="6"/>
      <c r="C2775" s="6"/>
      <c r="D2775" s="6"/>
      <c r="E2775" s="6"/>
      <c r="F2775" s="6"/>
      <c r="G2775" s="6"/>
      <c r="H2775" s="6"/>
      <c r="I2775" s="6"/>
      <c r="J2775" s="6"/>
      <c r="K2775" s="6"/>
      <c r="L2775" s="6">
        <f>IF(A2775="","",IF(H2775="N/A — rationale required",IF(I2775&lt;&gt;"",7,0),IF(H2775="Optimising",6,IF(H2775="Measured",5,IF(H2775="Implemented",4,IF(H2775="Defined",3,IF(H2775="Draft",2,IF(H2775="Gap",1,0))))))))</f>
        <v/>
      </c>
      <c r="M2775" s="6">
        <f>IF(A2775="","",IF(H2775="N/A — rationale required",IF(I2775&lt;&gt;"","Yes","No"),IF(AND(F2775&lt;&gt;"",G2775&lt;&gt;"",J2775&lt;&gt;"",COUNTIFS('Process Definitions'!$B$5:$B$504,A2775,'Process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5" s="6"/>
      <c r="O2775" s="6"/>
      <c r="P2775" s="6"/>
      <c r="Q2775" s="6"/>
      <c r="R2775" s="6"/>
      <c r="S2775" s="6"/>
      <c r="T2775" s="6"/>
    </row>
    <row r="2776" spans="1:20">
      <c r="A2776" s="6"/>
      <c r="B2776" s="6"/>
      <c r="C2776" s="6"/>
      <c r="D2776" s="6"/>
      <c r="E2776" s="6"/>
      <c r="F2776" s="6"/>
      <c r="G2776" s="6"/>
      <c r="H2776" s="6"/>
      <c r="I2776" s="6"/>
      <c r="J2776" s="6"/>
      <c r="K2776" s="6"/>
      <c r="L2776" s="6">
        <f>IF(A2776="","",IF(H2776="N/A — rationale required",IF(I2776&lt;&gt;"",7,0),IF(H2776="Optimising",6,IF(H2776="Measured",5,IF(H2776="Implemented",4,IF(H2776="Defined",3,IF(H2776="Draft",2,IF(H2776="Gap",1,0))))))))</f>
        <v/>
      </c>
      <c r="M2776" s="6">
        <f>IF(A2776="","",IF(H2776="N/A — rationale required",IF(I2776&lt;&gt;"","Yes","No"),IF(AND(F2776&lt;&gt;"",G2776&lt;&gt;"",J2776&lt;&gt;"",COUNTIFS('Process Definitions'!$B$5:$B$504,A2776,'Process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6" s="6"/>
      <c r="O2776" s="6"/>
      <c r="P2776" s="6"/>
      <c r="Q2776" s="6"/>
      <c r="R2776" s="6"/>
      <c r="S2776" s="6"/>
      <c r="T2776" s="6"/>
    </row>
    <row r="2777" spans="1:20">
      <c r="A2777" s="6"/>
      <c r="B2777" s="6"/>
      <c r="C2777" s="6"/>
      <c r="D2777" s="6"/>
      <c r="E2777" s="6"/>
      <c r="F2777" s="6"/>
      <c r="G2777" s="6"/>
      <c r="H2777" s="6"/>
      <c r="I2777" s="6"/>
      <c r="J2777" s="6"/>
      <c r="K2777" s="6"/>
      <c r="L2777" s="6">
        <f>IF(A2777="","",IF(H2777="N/A — rationale required",IF(I2777&lt;&gt;"",7,0),IF(H2777="Optimising",6,IF(H2777="Measured",5,IF(H2777="Implemented",4,IF(H2777="Defined",3,IF(H2777="Draft",2,IF(H2777="Gap",1,0))))))))</f>
        <v/>
      </c>
      <c r="M2777" s="6">
        <f>IF(A2777="","",IF(H2777="N/A — rationale required",IF(I2777&lt;&gt;"","Yes","No"),IF(AND(F2777&lt;&gt;"",G2777&lt;&gt;"",J2777&lt;&gt;"",COUNTIFS('Process Definitions'!$B$5:$B$504,A2777,'Process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7" s="6"/>
      <c r="O2777" s="6"/>
      <c r="P2777" s="6"/>
      <c r="Q2777" s="6"/>
      <c r="R2777" s="6"/>
      <c r="S2777" s="6"/>
      <c r="T2777" s="6"/>
    </row>
    <row r="2778" spans="1:20">
      <c r="A2778" s="6"/>
      <c r="B2778" s="6"/>
      <c r="C2778" s="6"/>
      <c r="D2778" s="6"/>
      <c r="E2778" s="6"/>
      <c r="F2778" s="6"/>
      <c r="G2778" s="6"/>
      <c r="H2778" s="6"/>
      <c r="I2778" s="6"/>
      <c r="J2778" s="6"/>
      <c r="K2778" s="6"/>
      <c r="L2778" s="6">
        <f>IF(A2778="","",IF(H2778="N/A — rationale required",IF(I2778&lt;&gt;"",7,0),IF(H2778="Optimising",6,IF(H2778="Measured",5,IF(H2778="Implemented",4,IF(H2778="Defined",3,IF(H2778="Draft",2,IF(H2778="Gap",1,0))))))))</f>
        <v/>
      </c>
      <c r="M2778" s="6">
        <f>IF(A2778="","",IF(H2778="N/A — rationale required",IF(I2778&lt;&gt;"","Yes","No"),IF(AND(F2778&lt;&gt;"",G2778&lt;&gt;"",J2778&lt;&gt;"",COUNTIFS('Process Definitions'!$B$5:$B$504,A2778,'Process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8" s="6"/>
      <c r="O2778" s="6"/>
      <c r="P2778" s="6"/>
      <c r="Q2778" s="6"/>
      <c r="R2778" s="6"/>
      <c r="S2778" s="6"/>
      <c r="T2778" s="6"/>
    </row>
    <row r="2779" spans="1:20">
      <c r="A2779" s="6"/>
      <c r="B2779" s="6"/>
      <c r="C2779" s="6"/>
      <c r="D2779" s="6"/>
      <c r="E2779" s="6"/>
      <c r="F2779" s="6"/>
      <c r="G2779" s="6"/>
      <c r="H2779" s="6"/>
      <c r="I2779" s="6"/>
      <c r="J2779" s="6"/>
      <c r="K2779" s="6"/>
      <c r="L2779" s="6">
        <f>IF(A2779="","",IF(H2779="N/A — rationale required",IF(I2779&lt;&gt;"",7,0),IF(H2779="Optimising",6,IF(H2779="Measured",5,IF(H2779="Implemented",4,IF(H2779="Defined",3,IF(H2779="Draft",2,IF(H2779="Gap",1,0))))))))</f>
        <v/>
      </c>
      <c r="M2779" s="6">
        <f>IF(A2779="","",IF(H2779="N/A — rationale required",IF(I2779&lt;&gt;"","Yes","No"),IF(AND(F2779&lt;&gt;"",G2779&lt;&gt;"",J2779&lt;&gt;"",COUNTIFS('Process Definitions'!$B$5:$B$504,A2779,'Process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79" s="6"/>
      <c r="O2779" s="6"/>
      <c r="P2779" s="6"/>
      <c r="Q2779" s="6"/>
      <c r="R2779" s="6"/>
      <c r="S2779" s="6"/>
      <c r="T2779" s="6"/>
    </row>
    <row r="2780" spans="1:20">
      <c r="A2780" s="6"/>
      <c r="B2780" s="6"/>
      <c r="C2780" s="6"/>
      <c r="D2780" s="6"/>
      <c r="E2780" s="6"/>
      <c r="F2780" s="6"/>
      <c r="G2780" s="6"/>
      <c r="H2780" s="6"/>
      <c r="I2780" s="6"/>
      <c r="J2780" s="6"/>
      <c r="K2780" s="6"/>
      <c r="L2780" s="6">
        <f>IF(A2780="","",IF(H2780="N/A — rationale required",IF(I2780&lt;&gt;"",7,0),IF(H2780="Optimising",6,IF(H2780="Measured",5,IF(H2780="Implemented",4,IF(H2780="Defined",3,IF(H2780="Draft",2,IF(H2780="Gap",1,0))))))))</f>
        <v/>
      </c>
      <c r="M2780" s="6">
        <f>IF(A2780="","",IF(H2780="N/A — rationale required",IF(I2780&lt;&gt;"","Yes","No"),IF(AND(F2780&lt;&gt;"",G2780&lt;&gt;"",J2780&lt;&gt;"",COUNTIFS('Process Definitions'!$B$5:$B$504,A2780,'Process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0" s="6"/>
      <c r="O2780" s="6"/>
      <c r="P2780" s="6"/>
      <c r="Q2780" s="6"/>
      <c r="R2780" s="6"/>
      <c r="S2780" s="6"/>
      <c r="T2780" s="6"/>
    </row>
    <row r="2781" spans="1:20">
      <c r="A2781" s="6"/>
      <c r="B2781" s="6"/>
      <c r="C2781" s="6"/>
      <c r="D2781" s="6"/>
      <c r="E2781" s="6"/>
      <c r="F2781" s="6"/>
      <c r="G2781" s="6"/>
      <c r="H2781" s="6"/>
      <c r="I2781" s="6"/>
      <c r="J2781" s="6"/>
      <c r="K2781" s="6"/>
      <c r="L2781" s="6">
        <f>IF(A2781="","",IF(H2781="N/A — rationale required",IF(I2781&lt;&gt;"",7,0),IF(H2781="Optimising",6,IF(H2781="Measured",5,IF(H2781="Implemented",4,IF(H2781="Defined",3,IF(H2781="Draft",2,IF(H2781="Gap",1,0))))))))</f>
        <v/>
      </c>
      <c r="M2781" s="6">
        <f>IF(A2781="","",IF(H2781="N/A — rationale required",IF(I2781&lt;&gt;"","Yes","No"),IF(AND(F2781&lt;&gt;"",G2781&lt;&gt;"",J2781&lt;&gt;"",COUNTIFS('Process Definitions'!$B$5:$B$504,A2781,'Process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1" s="6"/>
      <c r="O2781" s="6"/>
      <c r="P2781" s="6"/>
      <c r="Q2781" s="6"/>
      <c r="R2781" s="6"/>
      <c r="S2781" s="6"/>
      <c r="T2781" s="6"/>
    </row>
    <row r="2782" spans="1:20">
      <c r="A2782" s="6"/>
      <c r="B2782" s="6"/>
      <c r="C2782" s="6"/>
      <c r="D2782" s="6"/>
      <c r="E2782" s="6"/>
      <c r="F2782" s="6"/>
      <c r="G2782" s="6"/>
      <c r="H2782" s="6"/>
      <c r="I2782" s="6"/>
      <c r="J2782" s="6"/>
      <c r="K2782" s="6"/>
      <c r="L2782" s="6">
        <f>IF(A2782="","",IF(H2782="N/A — rationale required",IF(I2782&lt;&gt;"",7,0),IF(H2782="Optimising",6,IF(H2782="Measured",5,IF(H2782="Implemented",4,IF(H2782="Defined",3,IF(H2782="Draft",2,IF(H2782="Gap",1,0))))))))</f>
        <v/>
      </c>
      <c r="M2782" s="6">
        <f>IF(A2782="","",IF(H2782="N/A — rationale required",IF(I2782&lt;&gt;"","Yes","No"),IF(AND(F2782&lt;&gt;"",G2782&lt;&gt;"",J2782&lt;&gt;"",COUNTIFS('Process Definitions'!$B$5:$B$504,A2782,'Process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2" s="6"/>
      <c r="O2782" s="6"/>
      <c r="P2782" s="6"/>
      <c r="Q2782" s="6"/>
      <c r="R2782" s="6"/>
      <c r="S2782" s="6"/>
      <c r="T2782" s="6"/>
    </row>
    <row r="2783" spans="1:20">
      <c r="A2783" s="6"/>
      <c r="B2783" s="6"/>
      <c r="C2783" s="6"/>
      <c r="D2783" s="6"/>
      <c r="E2783" s="6"/>
      <c r="F2783" s="6"/>
      <c r="G2783" s="6"/>
      <c r="H2783" s="6"/>
      <c r="I2783" s="6"/>
      <c r="J2783" s="6"/>
      <c r="K2783" s="6"/>
      <c r="L2783" s="6">
        <f>IF(A2783="","",IF(H2783="N/A — rationale required",IF(I2783&lt;&gt;"",7,0),IF(H2783="Optimising",6,IF(H2783="Measured",5,IF(H2783="Implemented",4,IF(H2783="Defined",3,IF(H2783="Draft",2,IF(H2783="Gap",1,0))))))))</f>
        <v/>
      </c>
      <c r="M2783" s="6">
        <f>IF(A2783="","",IF(H2783="N/A — rationale required",IF(I2783&lt;&gt;"","Yes","No"),IF(AND(F2783&lt;&gt;"",G2783&lt;&gt;"",J2783&lt;&gt;"",COUNTIFS('Process Definitions'!$B$5:$B$504,A2783,'Process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3" s="6"/>
      <c r="O2783" s="6"/>
      <c r="P2783" s="6"/>
      <c r="Q2783" s="6"/>
      <c r="R2783" s="6"/>
      <c r="S2783" s="6"/>
      <c r="T2783" s="6"/>
    </row>
    <row r="2784" spans="1:20">
      <c r="A2784" s="6"/>
      <c r="B2784" s="6"/>
      <c r="C2784" s="6"/>
      <c r="D2784" s="6"/>
      <c r="E2784" s="6"/>
      <c r="F2784" s="6"/>
      <c r="G2784" s="6"/>
      <c r="H2784" s="6"/>
      <c r="I2784" s="6"/>
      <c r="J2784" s="6"/>
      <c r="K2784" s="6"/>
      <c r="L2784" s="6">
        <f>IF(A2784="","",IF(H2784="N/A — rationale required",IF(I2784&lt;&gt;"",7,0),IF(H2784="Optimising",6,IF(H2784="Measured",5,IF(H2784="Implemented",4,IF(H2784="Defined",3,IF(H2784="Draft",2,IF(H2784="Gap",1,0))))))))</f>
        <v/>
      </c>
      <c r="M2784" s="6">
        <f>IF(A2784="","",IF(H2784="N/A — rationale required",IF(I2784&lt;&gt;"","Yes","No"),IF(AND(F2784&lt;&gt;"",G2784&lt;&gt;"",J2784&lt;&gt;"",COUNTIFS('Process Definitions'!$B$5:$B$504,A2784,'Process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4" s="6"/>
      <c r="O2784" s="6"/>
      <c r="P2784" s="6"/>
      <c r="Q2784" s="6"/>
      <c r="R2784" s="6"/>
      <c r="S2784" s="6"/>
      <c r="T2784" s="6"/>
    </row>
    <row r="2785" spans="1:20">
      <c r="A2785" s="6"/>
      <c r="B2785" s="6"/>
      <c r="C2785" s="6"/>
      <c r="D2785" s="6"/>
      <c r="E2785" s="6"/>
      <c r="F2785" s="6"/>
      <c r="G2785" s="6"/>
      <c r="H2785" s="6"/>
      <c r="I2785" s="6"/>
      <c r="J2785" s="6"/>
      <c r="K2785" s="6"/>
      <c r="L2785" s="6">
        <f>IF(A2785="","",IF(H2785="N/A — rationale required",IF(I2785&lt;&gt;"",7,0),IF(H2785="Optimising",6,IF(H2785="Measured",5,IF(H2785="Implemented",4,IF(H2785="Defined",3,IF(H2785="Draft",2,IF(H2785="Gap",1,0))))))))</f>
        <v/>
      </c>
      <c r="M2785" s="6">
        <f>IF(A2785="","",IF(H2785="N/A — rationale required",IF(I2785&lt;&gt;"","Yes","No"),IF(AND(F2785&lt;&gt;"",G2785&lt;&gt;"",J2785&lt;&gt;"",COUNTIFS('Process Definitions'!$B$5:$B$504,A2785,'Process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5" s="6"/>
      <c r="O2785" s="6"/>
      <c r="P2785" s="6"/>
      <c r="Q2785" s="6"/>
      <c r="R2785" s="6"/>
      <c r="S2785" s="6"/>
      <c r="T2785" s="6"/>
    </row>
    <row r="2786" spans="1:20">
      <c r="A2786" s="6"/>
      <c r="B2786" s="6"/>
      <c r="C2786" s="6"/>
      <c r="D2786" s="6"/>
      <c r="E2786" s="6"/>
      <c r="F2786" s="6"/>
      <c r="G2786" s="6"/>
      <c r="H2786" s="6"/>
      <c r="I2786" s="6"/>
      <c r="J2786" s="6"/>
      <c r="K2786" s="6"/>
      <c r="L2786" s="6">
        <f>IF(A2786="","",IF(H2786="N/A — rationale required",IF(I2786&lt;&gt;"",7,0),IF(H2786="Optimising",6,IF(H2786="Measured",5,IF(H2786="Implemented",4,IF(H2786="Defined",3,IF(H2786="Draft",2,IF(H2786="Gap",1,0))))))))</f>
        <v/>
      </c>
      <c r="M2786" s="6">
        <f>IF(A2786="","",IF(H2786="N/A — rationale required",IF(I2786&lt;&gt;"","Yes","No"),IF(AND(F2786&lt;&gt;"",G2786&lt;&gt;"",J2786&lt;&gt;"",COUNTIFS('Process Definitions'!$B$5:$B$504,A2786,'Process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6" s="6"/>
      <c r="O2786" s="6"/>
      <c r="P2786" s="6"/>
      <c r="Q2786" s="6"/>
      <c r="R2786" s="6"/>
      <c r="S2786" s="6"/>
      <c r="T2786" s="6"/>
    </row>
    <row r="2787" spans="1:20">
      <c r="A2787" s="6"/>
      <c r="B2787" s="6"/>
      <c r="C2787" s="6"/>
      <c r="D2787" s="6"/>
      <c r="E2787" s="6"/>
      <c r="F2787" s="6"/>
      <c r="G2787" s="6"/>
      <c r="H2787" s="6"/>
      <c r="I2787" s="6"/>
      <c r="J2787" s="6"/>
      <c r="K2787" s="6"/>
      <c r="L2787" s="6">
        <f>IF(A2787="","",IF(H2787="N/A — rationale required",IF(I2787&lt;&gt;"",7,0),IF(H2787="Optimising",6,IF(H2787="Measured",5,IF(H2787="Implemented",4,IF(H2787="Defined",3,IF(H2787="Draft",2,IF(H2787="Gap",1,0))))))))</f>
        <v/>
      </c>
      <c r="M2787" s="6">
        <f>IF(A2787="","",IF(H2787="N/A — rationale required",IF(I2787&lt;&gt;"","Yes","No"),IF(AND(F2787&lt;&gt;"",G2787&lt;&gt;"",J2787&lt;&gt;"",COUNTIFS('Process Definitions'!$B$5:$B$504,A2787,'Process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7" s="6"/>
      <c r="O2787" s="6"/>
      <c r="P2787" s="6"/>
      <c r="Q2787" s="6"/>
      <c r="R2787" s="6"/>
      <c r="S2787" s="6"/>
      <c r="T2787" s="6"/>
    </row>
    <row r="2788" spans="1:20">
      <c r="A2788" s="6"/>
      <c r="B2788" s="6"/>
      <c r="C2788" s="6"/>
      <c r="D2788" s="6"/>
      <c r="E2788" s="6"/>
      <c r="F2788" s="6"/>
      <c r="G2788" s="6"/>
      <c r="H2788" s="6"/>
      <c r="I2788" s="6"/>
      <c r="J2788" s="6"/>
      <c r="K2788" s="6"/>
      <c r="L2788" s="6">
        <f>IF(A2788="","",IF(H2788="N/A — rationale required",IF(I2788&lt;&gt;"",7,0),IF(H2788="Optimising",6,IF(H2788="Measured",5,IF(H2788="Implemented",4,IF(H2788="Defined",3,IF(H2788="Draft",2,IF(H2788="Gap",1,0))))))))</f>
        <v/>
      </c>
      <c r="M2788" s="6">
        <f>IF(A2788="","",IF(H2788="N/A — rationale required",IF(I2788&lt;&gt;"","Yes","No"),IF(AND(F2788&lt;&gt;"",G2788&lt;&gt;"",J2788&lt;&gt;"",COUNTIFS('Process Definitions'!$B$5:$B$504,A2788,'Process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8" s="6"/>
      <c r="O2788" s="6"/>
      <c r="P2788" s="6"/>
      <c r="Q2788" s="6"/>
      <c r="R2788" s="6"/>
      <c r="S2788" s="6"/>
      <c r="T2788" s="6"/>
    </row>
    <row r="2789" spans="1:20">
      <c r="A2789" s="6"/>
      <c r="B2789" s="6"/>
      <c r="C2789" s="6"/>
      <c r="D2789" s="6"/>
      <c r="E2789" s="6"/>
      <c r="F2789" s="6"/>
      <c r="G2789" s="6"/>
      <c r="H2789" s="6"/>
      <c r="I2789" s="6"/>
      <c r="J2789" s="6"/>
      <c r="K2789" s="6"/>
      <c r="L2789" s="6">
        <f>IF(A2789="","",IF(H2789="N/A — rationale required",IF(I2789&lt;&gt;"",7,0),IF(H2789="Optimising",6,IF(H2789="Measured",5,IF(H2789="Implemented",4,IF(H2789="Defined",3,IF(H2789="Draft",2,IF(H2789="Gap",1,0))))))))</f>
        <v/>
      </c>
      <c r="M2789" s="6">
        <f>IF(A2789="","",IF(H2789="N/A — rationale required",IF(I2789&lt;&gt;"","Yes","No"),IF(AND(F2789&lt;&gt;"",G2789&lt;&gt;"",J2789&lt;&gt;"",COUNTIFS('Process Definitions'!$B$5:$B$504,A2789,'Process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89" s="6"/>
      <c r="O2789" s="6"/>
      <c r="P2789" s="6"/>
      <c r="Q2789" s="6"/>
      <c r="R2789" s="6"/>
      <c r="S2789" s="6"/>
      <c r="T2789" s="6"/>
    </row>
    <row r="2790" spans="1:20">
      <c r="A2790" s="6"/>
      <c r="B2790" s="6"/>
      <c r="C2790" s="6"/>
      <c r="D2790" s="6"/>
      <c r="E2790" s="6"/>
      <c r="F2790" s="6"/>
      <c r="G2790" s="6"/>
      <c r="H2790" s="6"/>
      <c r="I2790" s="6"/>
      <c r="J2790" s="6"/>
      <c r="K2790" s="6"/>
      <c r="L2790" s="6">
        <f>IF(A2790="","",IF(H2790="N/A — rationale required",IF(I2790&lt;&gt;"",7,0),IF(H2790="Optimising",6,IF(H2790="Measured",5,IF(H2790="Implemented",4,IF(H2790="Defined",3,IF(H2790="Draft",2,IF(H2790="Gap",1,0))))))))</f>
        <v/>
      </c>
      <c r="M2790" s="6">
        <f>IF(A2790="","",IF(H2790="N/A — rationale required",IF(I2790&lt;&gt;"","Yes","No"),IF(AND(F2790&lt;&gt;"",G2790&lt;&gt;"",J2790&lt;&gt;"",COUNTIFS('Process Definitions'!$B$5:$B$504,A2790,'Process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0" s="6"/>
      <c r="O2790" s="6"/>
      <c r="P2790" s="6"/>
      <c r="Q2790" s="6"/>
      <c r="R2790" s="6"/>
      <c r="S2790" s="6"/>
      <c r="T2790" s="6"/>
    </row>
    <row r="2791" spans="1:20">
      <c r="A2791" s="6"/>
      <c r="B2791" s="6"/>
      <c r="C2791" s="6"/>
      <c r="D2791" s="6"/>
      <c r="E2791" s="6"/>
      <c r="F2791" s="6"/>
      <c r="G2791" s="6"/>
      <c r="H2791" s="6"/>
      <c r="I2791" s="6"/>
      <c r="J2791" s="6"/>
      <c r="K2791" s="6"/>
      <c r="L2791" s="6">
        <f>IF(A2791="","",IF(H2791="N/A — rationale required",IF(I2791&lt;&gt;"",7,0),IF(H2791="Optimising",6,IF(H2791="Measured",5,IF(H2791="Implemented",4,IF(H2791="Defined",3,IF(H2791="Draft",2,IF(H2791="Gap",1,0))))))))</f>
        <v/>
      </c>
      <c r="M2791" s="6">
        <f>IF(A2791="","",IF(H2791="N/A — rationale required",IF(I2791&lt;&gt;"","Yes","No"),IF(AND(F2791&lt;&gt;"",G2791&lt;&gt;"",J2791&lt;&gt;"",COUNTIFS('Process Definitions'!$B$5:$B$504,A2791,'Process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1" s="6"/>
      <c r="O2791" s="6"/>
      <c r="P2791" s="6"/>
      <c r="Q2791" s="6"/>
      <c r="R2791" s="6"/>
      <c r="S2791" s="6"/>
      <c r="T2791" s="6"/>
    </row>
    <row r="2792" spans="1:20">
      <c r="A2792" s="6"/>
      <c r="B2792" s="6"/>
      <c r="C2792" s="6"/>
      <c r="D2792" s="6"/>
      <c r="E2792" s="6"/>
      <c r="F2792" s="6"/>
      <c r="G2792" s="6"/>
      <c r="H2792" s="6"/>
      <c r="I2792" s="6"/>
      <c r="J2792" s="6"/>
      <c r="K2792" s="6"/>
      <c r="L2792" s="6">
        <f>IF(A2792="","",IF(H2792="N/A — rationale required",IF(I2792&lt;&gt;"",7,0),IF(H2792="Optimising",6,IF(H2792="Measured",5,IF(H2792="Implemented",4,IF(H2792="Defined",3,IF(H2792="Draft",2,IF(H2792="Gap",1,0))))))))</f>
        <v/>
      </c>
      <c r="M2792" s="6">
        <f>IF(A2792="","",IF(H2792="N/A — rationale required",IF(I2792&lt;&gt;"","Yes","No"),IF(AND(F2792&lt;&gt;"",G2792&lt;&gt;"",J2792&lt;&gt;"",COUNTIFS('Process Definitions'!$B$5:$B$504,A2792,'Process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2" s="6"/>
      <c r="O2792" s="6"/>
      <c r="P2792" s="6"/>
      <c r="Q2792" s="6"/>
      <c r="R2792" s="6"/>
      <c r="S2792" s="6"/>
      <c r="T2792" s="6"/>
    </row>
    <row r="2793" spans="1:20">
      <c r="A2793" s="6"/>
      <c r="B2793" s="6"/>
      <c r="C2793" s="6"/>
      <c r="D2793" s="6"/>
      <c r="E2793" s="6"/>
      <c r="F2793" s="6"/>
      <c r="G2793" s="6"/>
      <c r="H2793" s="6"/>
      <c r="I2793" s="6"/>
      <c r="J2793" s="6"/>
      <c r="K2793" s="6"/>
      <c r="L2793" s="6">
        <f>IF(A2793="","",IF(H2793="N/A — rationale required",IF(I2793&lt;&gt;"",7,0),IF(H2793="Optimising",6,IF(H2793="Measured",5,IF(H2793="Implemented",4,IF(H2793="Defined",3,IF(H2793="Draft",2,IF(H2793="Gap",1,0))))))))</f>
        <v/>
      </c>
      <c r="M2793" s="6">
        <f>IF(A2793="","",IF(H2793="N/A — rationale required",IF(I2793&lt;&gt;"","Yes","No"),IF(AND(F2793&lt;&gt;"",G2793&lt;&gt;"",J2793&lt;&gt;"",COUNTIFS('Process Definitions'!$B$5:$B$504,A2793,'Process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3" s="6"/>
      <c r="O2793" s="6"/>
      <c r="P2793" s="6"/>
      <c r="Q2793" s="6"/>
      <c r="R2793" s="6"/>
      <c r="S2793" s="6"/>
      <c r="T2793" s="6"/>
    </row>
    <row r="2794" spans="1:20">
      <c r="A2794" s="6"/>
      <c r="B2794" s="6"/>
      <c r="C2794" s="6"/>
      <c r="D2794" s="6"/>
      <c r="E2794" s="6"/>
      <c r="F2794" s="6"/>
      <c r="G2794" s="6"/>
      <c r="H2794" s="6"/>
      <c r="I2794" s="6"/>
      <c r="J2794" s="6"/>
      <c r="K2794" s="6"/>
      <c r="L2794" s="6">
        <f>IF(A2794="","",IF(H2794="N/A — rationale required",IF(I2794&lt;&gt;"",7,0),IF(H2794="Optimising",6,IF(H2794="Measured",5,IF(H2794="Implemented",4,IF(H2794="Defined",3,IF(H2794="Draft",2,IF(H2794="Gap",1,0))))))))</f>
        <v/>
      </c>
      <c r="M2794" s="6">
        <f>IF(A2794="","",IF(H2794="N/A — rationale required",IF(I2794&lt;&gt;"","Yes","No"),IF(AND(F2794&lt;&gt;"",G2794&lt;&gt;"",J2794&lt;&gt;"",COUNTIFS('Process Definitions'!$B$5:$B$504,A2794,'Process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4" s="6"/>
      <c r="O2794" s="6"/>
      <c r="P2794" s="6"/>
      <c r="Q2794" s="6"/>
      <c r="R2794" s="6"/>
      <c r="S2794" s="6"/>
      <c r="T2794" s="6"/>
    </row>
    <row r="2795" spans="1:20">
      <c r="A2795" s="6"/>
      <c r="B2795" s="6"/>
      <c r="C2795" s="6"/>
      <c r="D2795" s="6"/>
      <c r="E2795" s="6"/>
      <c r="F2795" s="6"/>
      <c r="G2795" s="6"/>
      <c r="H2795" s="6"/>
      <c r="I2795" s="6"/>
      <c r="J2795" s="6"/>
      <c r="K2795" s="6"/>
      <c r="L2795" s="6">
        <f>IF(A2795="","",IF(H2795="N/A — rationale required",IF(I2795&lt;&gt;"",7,0),IF(H2795="Optimising",6,IF(H2795="Measured",5,IF(H2795="Implemented",4,IF(H2795="Defined",3,IF(H2795="Draft",2,IF(H2795="Gap",1,0))))))))</f>
        <v/>
      </c>
      <c r="M2795" s="6">
        <f>IF(A2795="","",IF(H2795="N/A — rationale required",IF(I2795&lt;&gt;"","Yes","No"),IF(AND(F2795&lt;&gt;"",G2795&lt;&gt;"",J2795&lt;&gt;"",COUNTIFS('Process Definitions'!$B$5:$B$504,A2795,'Process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5" s="6"/>
      <c r="O2795" s="6"/>
      <c r="P2795" s="6"/>
      <c r="Q2795" s="6"/>
      <c r="R2795" s="6"/>
      <c r="S2795" s="6"/>
      <c r="T2795" s="6"/>
    </row>
    <row r="2796" spans="1:20">
      <c r="A2796" s="6"/>
      <c r="B2796" s="6"/>
      <c r="C2796" s="6"/>
      <c r="D2796" s="6"/>
      <c r="E2796" s="6"/>
      <c r="F2796" s="6"/>
      <c r="G2796" s="6"/>
      <c r="H2796" s="6"/>
      <c r="I2796" s="6"/>
      <c r="J2796" s="6"/>
      <c r="K2796" s="6"/>
      <c r="L2796" s="6">
        <f>IF(A2796="","",IF(H2796="N/A — rationale required",IF(I2796&lt;&gt;"",7,0),IF(H2796="Optimising",6,IF(H2796="Measured",5,IF(H2796="Implemented",4,IF(H2796="Defined",3,IF(H2796="Draft",2,IF(H2796="Gap",1,0))))))))</f>
        <v/>
      </c>
      <c r="M2796" s="6">
        <f>IF(A2796="","",IF(H2796="N/A — rationale required",IF(I2796&lt;&gt;"","Yes","No"),IF(AND(F2796&lt;&gt;"",G2796&lt;&gt;"",J2796&lt;&gt;"",COUNTIFS('Process Definitions'!$B$5:$B$504,A2796,'Process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6" s="6"/>
      <c r="O2796" s="6"/>
      <c r="P2796" s="6"/>
      <c r="Q2796" s="6"/>
      <c r="R2796" s="6"/>
      <c r="S2796" s="6"/>
      <c r="T2796" s="6"/>
    </row>
    <row r="2797" spans="1:20">
      <c r="A2797" s="6"/>
      <c r="B2797" s="6"/>
      <c r="C2797" s="6"/>
      <c r="D2797" s="6"/>
      <c r="E2797" s="6"/>
      <c r="F2797" s="6"/>
      <c r="G2797" s="6"/>
      <c r="H2797" s="6"/>
      <c r="I2797" s="6"/>
      <c r="J2797" s="6"/>
      <c r="K2797" s="6"/>
      <c r="L2797" s="6">
        <f>IF(A2797="","",IF(H2797="N/A — rationale required",IF(I2797&lt;&gt;"",7,0),IF(H2797="Optimising",6,IF(H2797="Measured",5,IF(H2797="Implemented",4,IF(H2797="Defined",3,IF(H2797="Draft",2,IF(H2797="Gap",1,0))))))))</f>
        <v/>
      </c>
      <c r="M2797" s="6">
        <f>IF(A2797="","",IF(H2797="N/A — rationale required",IF(I2797&lt;&gt;"","Yes","No"),IF(AND(F2797&lt;&gt;"",G2797&lt;&gt;"",J2797&lt;&gt;"",COUNTIFS('Process Definitions'!$B$5:$B$504,A2797,'Process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7" s="6"/>
      <c r="O2797" s="6"/>
      <c r="P2797" s="6"/>
      <c r="Q2797" s="6"/>
      <c r="R2797" s="6"/>
      <c r="S2797" s="6"/>
      <c r="T2797" s="6"/>
    </row>
    <row r="2798" spans="1:20">
      <c r="A2798" s="6"/>
      <c r="B2798" s="6"/>
      <c r="C2798" s="6"/>
      <c r="D2798" s="6"/>
      <c r="E2798" s="6"/>
      <c r="F2798" s="6"/>
      <c r="G2798" s="6"/>
      <c r="H2798" s="6"/>
      <c r="I2798" s="6"/>
      <c r="J2798" s="6"/>
      <c r="K2798" s="6"/>
      <c r="L2798" s="6">
        <f>IF(A2798="","",IF(H2798="N/A — rationale required",IF(I2798&lt;&gt;"",7,0),IF(H2798="Optimising",6,IF(H2798="Measured",5,IF(H2798="Implemented",4,IF(H2798="Defined",3,IF(H2798="Draft",2,IF(H2798="Gap",1,0))))))))</f>
        <v/>
      </c>
      <c r="M2798" s="6">
        <f>IF(A2798="","",IF(H2798="N/A — rationale required",IF(I2798&lt;&gt;"","Yes","No"),IF(AND(F2798&lt;&gt;"",G2798&lt;&gt;"",J2798&lt;&gt;"",COUNTIFS('Process Definitions'!$B$5:$B$504,A2798,'Process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8" s="6"/>
      <c r="O2798" s="6"/>
      <c r="P2798" s="6"/>
      <c r="Q2798" s="6"/>
      <c r="R2798" s="6"/>
      <c r="S2798" s="6"/>
      <c r="T2798" s="6"/>
    </row>
    <row r="2799" spans="1:20">
      <c r="A2799" s="6"/>
      <c r="B2799" s="6"/>
      <c r="C2799" s="6"/>
      <c r="D2799" s="6"/>
      <c r="E2799" s="6"/>
      <c r="F2799" s="6"/>
      <c r="G2799" s="6"/>
      <c r="H2799" s="6"/>
      <c r="I2799" s="6"/>
      <c r="J2799" s="6"/>
      <c r="K2799" s="6"/>
      <c r="L2799" s="6">
        <f>IF(A2799="","",IF(H2799="N/A — rationale required",IF(I2799&lt;&gt;"",7,0),IF(H2799="Optimising",6,IF(H2799="Measured",5,IF(H2799="Implemented",4,IF(H2799="Defined",3,IF(H2799="Draft",2,IF(H2799="Gap",1,0))))))))</f>
        <v/>
      </c>
      <c r="M2799" s="6">
        <f>IF(A2799="","",IF(H2799="N/A — rationale required",IF(I2799&lt;&gt;"","Yes","No"),IF(AND(F2799&lt;&gt;"",G2799&lt;&gt;"",J2799&lt;&gt;"",COUNTIFS('Process Definitions'!$B$5:$B$504,A2799,'Process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799" s="6"/>
      <c r="O2799" s="6"/>
      <c r="P2799" s="6"/>
      <c r="Q2799" s="6"/>
      <c r="R2799" s="6"/>
      <c r="S2799" s="6"/>
      <c r="T2799" s="6"/>
    </row>
    <row r="2800" spans="1:20">
      <c r="A2800" s="6"/>
      <c r="B2800" s="6"/>
      <c r="C2800" s="6"/>
      <c r="D2800" s="6"/>
      <c r="E2800" s="6"/>
      <c r="F2800" s="6"/>
      <c r="G2800" s="6"/>
      <c r="H2800" s="6"/>
      <c r="I2800" s="6"/>
      <c r="J2800" s="6"/>
      <c r="K2800" s="6"/>
      <c r="L2800" s="6">
        <f>IF(A2800="","",IF(H2800="N/A — rationale required",IF(I2800&lt;&gt;"",7,0),IF(H2800="Optimising",6,IF(H2800="Measured",5,IF(H2800="Implemented",4,IF(H2800="Defined",3,IF(H2800="Draft",2,IF(H2800="Gap",1,0))))))))</f>
        <v/>
      </c>
      <c r="M2800" s="6">
        <f>IF(A2800="","",IF(H2800="N/A — rationale required",IF(I2800&lt;&gt;"","Yes","No"),IF(AND(F2800&lt;&gt;"",G2800&lt;&gt;"",J2800&lt;&gt;"",COUNTIFS('Process Definitions'!$B$5:$B$504,A2800,'Process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0" s="6"/>
      <c r="O2800" s="6"/>
      <c r="P2800" s="6"/>
      <c r="Q2800" s="6"/>
      <c r="R2800" s="6"/>
      <c r="S2800" s="6"/>
      <c r="T2800" s="6"/>
    </row>
    <row r="2801" spans="1:20">
      <c r="A2801" s="6"/>
      <c r="B2801" s="6"/>
      <c r="C2801" s="6"/>
      <c r="D2801" s="6"/>
      <c r="E2801" s="6"/>
      <c r="F2801" s="6"/>
      <c r="G2801" s="6"/>
      <c r="H2801" s="6"/>
      <c r="I2801" s="6"/>
      <c r="J2801" s="6"/>
      <c r="K2801" s="6"/>
      <c r="L2801" s="6">
        <f>IF(A2801="","",IF(H2801="N/A — rationale required",IF(I2801&lt;&gt;"",7,0),IF(H2801="Optimising",6,IF(H2801="Measured",5,IF(H2801="Implemented",4,IF(H2801="Defined",3,IF(H2801="Draft",2,IF(H2801="Gap",1,0))))))))</f>
        <v/>
      </c>
      <c r="M2801" s="6">
        <f>IF(A2801="","",IF(H2801="N/A — rationale required",IF(I2801&lt;&gt;"","Yes","No"),IF(AND(F2801&lt;&gt;"",G2801&lt;&gt;"",J2801&lt;&gt;"",COUNTIFS('Process Definitions'!$B$5:$B$504,A2801,'Process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1" s="6"/>
      <c r="O2801" s="6"/>
      <c r="P2801" s="6"/>
      <c r="Q2801" s="6"/>
      <c r="R2801" s="6"/>
      <c r="S2801" s="6"/>
      <c r="T2801" s="6"/>
    </row>
    <row r="2802" spans="1:20">
      <c r="A2802" s="6"/>
      <c r="B2802" s="6"/>
      <c r="C2802" s="6"/>
      <c r="D2802" s="6"/>
      <c r="E2802" s="6"/>
      <c r="F2802" s="6"/>
      <c r="G2802" s="6"/>
      <c r="H2802" s="6"/>
      <c r="I2802" s="6"/>
      <c r="J2802" s="6"/>
      <c r="K2802" s="6"/>
      <c r="L2802" s="6">
        <f>IF(A2802="","",IF(H2802="N/A — rationale required",IF(I2802&lt;&gt;"",7,0),IF(H2802="Optimising",6,IF(H2802="Measured",5,IF(H2802="Implemented",4,IF(H2802="Defined",3,IF(H2802="Draft",2,IF(H2802="Gap",1,0))))))))</f>
        <v/>
      </c>
      <c r="M2802" s="6">
        <f>IF(A2802="","",IF(H2802="N/A — rationale required",IF(I2802&lt;&gt;"","Yes","No"),IF(AND(F2802&lt;&gt;"",G2802&lt;&gt;"",J2802&lt;&gt;"",COUNTIFS('Process Definitions'!$B$5:$B$504,A2802,'Process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2" s="6"/>
      <c r="O2802" s="6"/>
      <c r="P2802" s="6"/>
      <c r="Q2802" s="6"/>
      <c r="R2802" s="6"/>
      <c r="S2802" s="6"/>
      <c r="T2802" s="6"/>
    </row>
    <row r="2803" spans="1:20">
      <c r="A2803" s="6"/>
      <c r="B2803" s="6"/>
      <c r="C2803" s="6"/>
      <c r="D2803" s="6"/>
      <c r="E2803" s="6"/>
      <c r="F2803" s="6"/>
      <c r="G2803" s="6"/>
      <c r="H2803" s="6"/>
      <c r="I2803" s="6"/>
      <c r="J2803" s="6"/>
      <c r="K2803" s="6"/>
      <c r="L2803" s="6">
        <f>IF(A2803="","",IF(H2803="N/A — rationale required",IF(I2803&lt;&gt;"",7,0),IF(H2803="Optimising",6,IF(H2803="Measured",5,IF(H2803="Implemented",4,IF(H2803="Defined",3,IF(H2803="Draft",2,IF(H2803="Gap",1,0))))))))</f>
        <v/>
      </c>
      <c r="M2803" s="6">
        <f>IF(A2803="","",IF(H2803="N/A — rationale required",IF(I2803&lt;&gt;"","Yes","No"),IF(AND(F2803&lt;&gt;"",G2803&lt;&gt;"",J2803&lt;&gt;"",COUNTIFS('Process Definitions'!$B$5:$B$504,A2803,'Process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3" s="6"/>
      <c r="O2803" s="6"/>
      <c r="P2803" s="6"/>
      <c r="Q2803" s="6"/>
      <c r="R2803" s="6"/>
      <c r="S2803" s="6"/>
      <c r="T2803" s="6"/>
    </row>
    <row r="2804" spans="1:20">
      <c r="A2804" s="6"/>
      <c r="B2804" s="6"/>
      <c r="C2804" s="6"/>
      <c r="D2804" s="6"/>
      <c r="E2804" s="6"/>
      <c r="F2804" s="6"/>
      <c r="G2804" s="6"/>
      <c r="H2804" s="6"/>
      <c r="I2804" s="6"/>
      <c r="J2804" s="6"/>
      <c r="K2804" s="6"/>
      <c r="L2804" s="6">
        <f>IF(A2804="","",IF(H2804="N/A — rationale required",IF(I2804&lt;&gt;"",7,0),IF(H2804="Optimising",6,IF(H2804="Measured",5,IF(H2804="Implemented",4,IF(H2804="Defined",3,IF(H2804="Draft",2,IF(H2804="Gap",1,0))))))))</f>
        <v/>
      </c>
      <c r="M2804" s="6">
        <f>IF(A2804="","",IF(H2804="N/A — rationale required",IF(I2804&lt;&gt;"","Yes","No"),IF(AND(F2804&lt;&gt;"",G2804&lt;&gt;"",J2804&lt;&gt;"",COUNTIFS('Process Definitions'!$B$5:$B$504,A2804,'Process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4" s="6"/>
      <c r="O2804" s="6"/>
      <c r="P2804" s="6"/>
      <c r="Q2804" s="6"/>
      <c r="R2804" s="6"/>
      <c r="S2804" s="6"/>
      <c r="T2804" s="6"/>
    </row>
    <row r="2805" spans="1:20">
      <c r="A2805" s="6"/>
      <c r="B2805" s="6"/>
      <c r="C2805" s="6"/>
      <c r="D2805" s="6"/>
      <c r="E2805" s="6"/>
      <c r="F2805" s="6"/>
      <c r="G2805" s="6"/>
      <c r="H2805" s="6"/>
      <c r="I2805" s="6"/>
      <c r="J2805" s="6"/>
      <c r="K2805" s="6"/>
      <c r="L2805" s="6">
        <f>IF(A2805="","",IF(H2805="N/A — rationale required",IF(I2805&lt;&gt;"",7,0),IF(H2805="Optimising",6,IF(H2805="Measured",5,IF(H2805="Implemented",4,IF(H2805="Defined",3,IF(H2805="Draft",2,IF(H2805="Gap",1,0))))))))</f>
        <v/>
      </c>
      <c r="M2805" s="6">
        <f>IF(A2805="","",IF(H2805="N/A — rationale required",IF(I2805&lt;&gt;"","Yes","No"),IF(AND(F2805&lt;&gt;"",G2805&lt;&gt;"",J2805&lt;&gt;"",COUNTIFS('Process Definitions'!$B$5:$B$504,A2805,'Process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5" s="6"/>
      <c r="O2805" s="6"/>
      <c r="P2805" s="6"/>
      <c r="Q2805" s="6"/>
      <c r="R2805" s="6"/>
      <c r="S2805" s="6"/>
      <c r="T2805" s="6"/>
    </row>
    <row r="2806" spans="1:20">
      <c r="A2806" s="6"/>
      <c r="B2806" s="6"/>
      <c r="C2806" s="6"/>
      <c r="D2806" s="6"/>
      <c r="E2806" s="6"/>
      <c r="F2806" s="6"/>
      <c r="G2806" s="6"/>
      <c r="H2806" s="6"/>
      <c r="I2806" s="6"/>
      <c r="J2806" s="6"/>
      <c r="K2806" s="6"/>
      <c r="L2806" s="6">
        <f>IF(A2806="","",IF(H2806="N/A — rationale required",IF(I2806&lt;&gt;"",7,0),IF(H2806="Optimising",6,IF(H2806="Measured",5,IF(H2806="Implemented",4,IF(H2806="Defined",3,IF(H2806="Draft",2,IF(H2806="Gap",1,0))))))))</f>
        <v/>
      </c>
      <c r="M2806" s="6">
        <f>IF(A2806="","",IF(H2806="N/A — rationale required",IF(I2806&lt;&gt;"","Yes","No"),IF(AND(F2806&lt;&gt;"",G2806&lt;&gt;"",J2806&lt;&gt;"",COUNTIFS('Process Definitions'!$B$5:$B$504,A2806,'Process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6" s="6"/>
      <c r="O2806" s="6"/>
      <c r="P2806" s="6"/>
      <c r="Q2806" s="6"/>
      <c r="R2806" s="6"/>
      <c r="S2806" s="6"/>
      <c r="T2806" s="6"/>
    </row>
    <row r="2807" spans="1:20">
      <c r="A2807" s="6"/>
      <c r="B2807" s="6"/>
      <c r="C2807" s="6"/>
      <c r="D2807" s="6"/>
      <c r="E2807" s="6"/>
      <c r="F2807" s="6"/>
      <c r="G2807" s="6"/>
      <c r="H2807" s="6"/>
      <c r="I2807" s="6"/>
      <c r="J2807" s="6"/>
      <c r="K2807" s="6"/>
      <c r="L2807" s="6">
        <f>IF(A2807="","",IF(H2807="N/A — rationale required",IF(I2807&lt;&gt;"",7,0),IF(H2807="Optimising",6,IF(H2807="Measured",5,IF(H2807="Implemented",4,IF(H2807="Defined",3,IF(H2807="Draft",2,IF(H2807="Gap",1,0))))))))</f>
        <v/>
      </c>
      <c r="M2807" s="6">
        <f>IF(A2807="","",IF(H2807="N/A — rationale required",IF(I2807&lt;&gt;"","Yes","No"),IF(AND(F2807&lt;&gt;"",G2807&lt;&gt;"",J2807&lt;&gt;"",COUNTIFS('Process Definitions'!$B$5:$B$504,A2807,'Process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7" s="6"/>
      <c r="O2807" s="6"/>
      <c r="P2807" s="6"/>
      <c r="Q2807" s="6"/>
      <c r="R2807" s="6"/>
      <c r="S2807" s="6"/>
      <c r="T2807" s="6"/>
    </row>
    <row r="2808" spans="1:20">
      <c r="A2808" s="6"/>
      <c r="B2808" s="6"/>
      <c r="C2808" s="6"/>
      <c r="D2808" s="6"/>
      <c r="E2808" s="6"/>
      <c r="F2808" s="6"/>
      <c r="G2808" s="6"/>
      <c r="H2808" s="6"/>
      <c r="I2808" s="6"/>
      <c r="J2808" s="6"/>
      <c r="K2808" s="6"/>
      <c r="L2808" s="6">
        <f>IF(A2808="","",IF(H2808="N/A — rationale required",IF(I2808&lt;&gt;"",7,0),IF(H2808="Optimising",6,IF(H2808="Measured",5,IF(H2808="Implemented",4,IF(H2808="Defined",3,IF(H2808="Draft",2,IF(H2808="Gap",1,0))))))))</f>
        <v/>
      </c>
      <c r="M2808" s="6">
        <f>IF(A2808="","",IF(H2808="N/A — rationale required",IF(I2808&lt;&gt;"","Yes","No"),IF(AND(F2808&lt;&gt;"",G2808&lt;&gt;"",J2808&lt;&gt;"",COUNTIFS('Process Definitions'!$B$5:$B$504,A2808,'Process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8" s="6"/>
      <c r="O2808" s="6"/>
      <c r="P2808" s="6"/>
      <c r="Q2808" s="6"/>
      <c r="R2808" s="6"/>
      <c r="S2808" s="6"/>
      <c r="T2808" s="6"/>
    </row>
    <row r="2809" spans="1:20">
      <c r="A2809" s="6"/>
      <c r="B2809" s="6"/>
      <c r="C2809" s="6"/>
      <c r="D2809" s="6"/>
      <c r="E2809" s="6"/>
      <c r="F2809" s="6"/>
      <c r="G2809" s="6"/>
      <c r="H2809" s="6"/>
      <c r="I2809" s="6"/>
      <c r="J2809" s="6"/>
      <c r="K2809" s="6"/>
      <c r="L2809" s="6">
        <f>IF(A2809="","",IF(H2809="N/A — rationale required",IF(I2809&lt;&gt;"",7,0),IF(H2809="Optimising",6,IF(H2809="Measured",5,IF(H2809="Implemented",4,IF(H2809="Defined",3,IF(H2809="Draft",2,IF(H2809="Gap",1,0))))))))</f>
        <v/>
      </c>
      <c r="M2809" s="6">
        <f>IF(A2809="","",IF(H2809="N/A — rationale required",IF(I2809&lt;&gt;"","Yes","No"),IF(AND(F2809&lt;&gt;"",G2809&lt;&gt;"",J2809&lt;&gt;"",COUNTIFS('Process Definitions'!$B$5:$B$504,A2809,'Process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09" s="6"/>
      <c r="O2809" s="6"/>
      <c r="P2809" s="6"/>
      <c r="Q2809" s="6"/>
      <c r="R2809" s="6"/>
      <c r="S2809" s="6"/>
      <c r="T2809" s="6"/>
    </row>
    <row r="2810" spans="1:20">
      <c r="A2810" s="6"/>
      <c r="B2810" s="6"/>
      <c r="C2810" s="6"/>
      <c r="D2810" s="6"/>
      <c r="E2810" s="6"/>
      <c r="F2810" s="6"/>
      <c r="G2810" s="6"/>
      <c r="H2810" s="6"/>
      <c r="I2810" s="6"/>
      <c r="J2810" s="6"/>
      <c r="K2810" s="6"/>
      <c r="L2810" s="6">
        <f>IF(A2810="","",IF(H2810="N/A — rationale required",IF(I2810&lt;&gt;"",7,0),IF(H2810="Optimising",6,IF(H2810="Measured",5,IF(H2810="Implemented",4,IF(H2810="Defined",3,IF(H2810="Draft",2,IF(H2810="Gap",1,0))))))))</f>
        <v/>
      </c>
      <c r="M2810" s="6">
        <f>IF(A2810="","",IF(H2810="N/A — rationale required",IF(I2810&lt;&gt;"","Yes","No"),IF(AND(F2810&lt;&gt;"",G2810&lt;&gt;"",J2810&lt;&gt;"",COUNTIFS('Process Definitions'!$B$5:$B$504,A2810,'Process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0" s="6"/>
      <c r="O2810" s="6"/>
      <c r="P2810" s="6"/>
      <c r="Q2810" s="6"/>
      <c r="R2810" s="6"/>
      <c r="S2810" s="6"/>
      <c r="T2810" s="6"/>
    </row>
    <row r="2811" spans="1:20">
      <c r="A2811" s="6"/>
      <c r="B2811" s="6"/>
      <c r="C2811" s="6"/>
      <c r="D2811" s="6"/>
      <c r="E2811" s="6"/>
      <c r="F2811" s="6"/>
      <c r="G2811" s="6"/>
      <c r="H2811" s="6"/>
      <c r="I2811" s="6"/>
      <c r="J2811" s="6"/>
      <c r="K2811" s="6"/>
      <c r="L2811" s="6">
        <f>IF(A2811="","",IF(H2811="N/A — rationale required",IF(I2811&lt;&gt;"",7,0),IF(H2811="Optimising",6,IF(H2811="Measured",5,IF(H2811="Implemented",4,IF(H2811="Defined",3,IF(H2811="Draft",2,IF(H2811="Gap",1,0))))))))</f>
        <v/>
      </c>
      <c r="M2811" s="6">
        <f>IF(A2811="","",IF(H2811="N/A — rationale required",IF(I2811&lt;&gt;"","Yes","No"),IF(AND(F2811&lt;&gt;"",G2811&lt;&gt;"",J2811&lt;&gt;"",COUNTIFS('Process Definitions'!$B$5:$B$504,A2811,'Process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1" s="6"/>
      <c r="O2811" s="6"/>
      <c r="P2811" s="6"/>
      <c r="Q2811" s="6"/>
      <c r="R2811" s="6"/>
      <c r="S2811" s="6"/>
      <c r="T2811" s="6"/>
    </row>
    <row r="2812" spans="1:20">
      <c r="A2812" s="6"/>
      <c r="B2812" s="6"/>
      <c r="C2812" s="6"/>
      <c r="D2812" s="6"/>
      <c r="E2812" s="6"/>
      <c r="F2812" s="6"/>
      <c r="G2812" s="6"/>
      <c r="H2812" s="6"/>
      <c r="I2812" s="6"/>
      <c r="J2812" s="6"/>
      <c r="K2812" s="6"/>
      <c r="L2812" s="6">
        <f>IF(A2812="","",IF(H2812="N/A — rationale required",IF(I2812&lt;&gt;"",7,0),IF(H2812="Optimising",6,IF(H2812="Measured",5,IF(H2812="Implemented",4,IF(H2812="Defined",3,IF(H2812="Draft",2,IF(H2812="Gap",1,0))))))))</f>
        <v/>
      </c>
      <c r="M2812" s="6">
        <f>IF(A2812="","",IF(H2812="N/A — rationale required",IF(I2812&lt;&gt;"","Yes","No"),IF(AND(F2812&lt;&gt;"",G2812&lt;&gt;"",J2812&lt;&gt;"",COUNTIFS('Process Definitions'!$B$5:$B$504,A2812,'Process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2" s="6"/>
      <c r="O2812" s="6"/>
      <c r="P2812" s="6"/>
      <c r="Q2812" s="6"/>
      <c r="R2812" s="6"/>
      <c r="S2812" s="6"/>
      <c r="T2812" s="6"/>
    </row>
    <row r="2813" spans="1:20">
      <c r="A2813" s="6"/>
      <c r="B2813" s="6"/>
      <c r="C2813" s="6"/>
      <c r="D2813" s="6"/>
      <c r="E2813" s="6"/>
      <c r="F2813" s="6"/>
      <c r="G2813" s="6"/>
      <c r="H2813" s="6"/>
      <c r="I2813" s="6"/>
      <c r="J2813" s="6"/>
      <c r="K2813" s="6"/>
      <c r="L2813" s="6">
        <f>IF(A2813="","",IF(H2813="N/A — rationale required",IF(I2813&lt;&gt;"",7,0),IF(H2813="Optimising",6,IF(H2813="Measured",5,IF(H2813="Implemented",4,IF(H2813="Defined",3,IF(H2813="Draft",2,IF(H2813="Gap",1,0))))))))</f>
        <v/>
      </c>
      <c r="M2813" s="6">
        <f>IF(A2813="","",IF(H2813="N/A — rationale required",IF(I2813&lt;&gt;"","Yes","No"),IF(AND(F2813&lt;&gt;"",G2813&lt;&gt;"",J2813&lt;&gt;"",COUNTIFS('Process Definitions'!$B$5:$B$504,A2813,'Process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3" s="6"/>
      <c r="O2813" s="6"/>
      <c r="P2813" s="6"/>
      <c r="Q2813" s="6"/>
      <c r="R2813" s="6"/>
      <c r="S2813" s="6"/>
      <c r="T2813" s="6"/>
    </row>
    <row r="2814" spans="1:20">
      <c r="A2814" s="6"/>
      <c r="B2814" s="6"/>
      <c r="C2814" s="6"/>
      <c r="D2814" s="6"/>
      <c r="E2814" s="6"/>
      <c r="F2814" s="6"/>
      <c r="G2814" s="6"/>
      <c r="H2814" s="6"/>
      <c r="I2814" s="6"/>
      <c r="J2814" s="6"/>
      <c r="K2814" s="6"/>
      <c r="L2814" s="6">
        <f>IF(A2814="","",IF(H2814="N/A — rationale required",IF(I2814&lt;&gt;"",7,0),IF(H2814="Optimising",6,IF(H2814="Measured",5,IF(H2814="Implemented",4,IF(H2814="Defined",3,IF(H2814="Draft",2,IF(H2814="Gap",1,0))))))))</f>
        <v/>
      </c>
      <c r="M2814" s="6">
        <f>IF(A2814="","",IF(H2814="N/A — rationale required",IF(I2814&lt;&gt;"","Yes","No"),IF(AND(F2814&lt;&gt;"",G2814&lt;&gt;"",J2814&lt;&gt;"",COUNTIFS('Process Definitions'!$B$5:$B$504,A2814,'Process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4" s="6"/>
      <c r="O2814" s="6"/>
      <c r="P2814" s="6"/>
      <c r="Q2814" s="6"/>
      <c r="R2814" s="6"/>
      <c r="S2814" s="6"/>
      <c r="T2814" s="6"/>
    </row>
    <row r="2815" spans="1:20">
      <c r="A2815" s="6"/>
      <c r="B2815" s="6"/>
      <c r="C2815" s="6"/>
      <c r="D2815" s="6"/>
      <c r="E2815" s="6"/>
      <c r="F2815" s="6"/>
      <c r="G2815" s="6"/>
      <c r="H2815" s="6"/>
      <c r="I2815" s="6"/>
      <c r="J2815" s="6"/>
      <c r="K2815" s="6"/>
      <c r="L2815" s="6">
        <f>IF(A2815="","",IF(H2815="N/A — rationale required",IF(I2815&lt;&gt;"",7,0),IF(H2815="Optimising",6,IF(H2815="Measured",5,IF(H2815="Implemented",4,IF(H2815="Defined",3,IF(H2815="Draft",2,IF(H2815="Gap",1,0))))))))</f>
        <v/>
      </c>
      <c r="M2815" s="6">
        <f>IF(A2815="","",IF(H2815="N/A — rationale required",IF(I2815&lt;&gt;"","Yes","No"),IF(AND(F2815&lt;&gt;"",G2815&lt;&gt;"",J2815&lt;&gt;"",COUNTIFS('Process Definitions'!$B$5:$B$504,A2815,'Process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5" s="6"/>
      <c r="O2815" s="6"/>
      <c r="P2815" s="6"/>
      <c r="Q2815" s="6"/>
      <c r="R2815" s="6"/>
      <c r="S2815" s="6"/>
      <c r="T2815" s="6"/>
    </row>
    <row r="2816" spans="1:20">
      <c r="A2816" s="6"/>
      <c r="B2816" s="6"/>
      <c r="C2816" s="6"/>
      <c r="D2816" s="6"/>
      <c r="E2816" s="6"/>
      <c r="F2816" s="6"/>
      <c r="G2816" s="6"/>
      <c r="H2816" s="6"/>
      <c r="I2816" s="6"/>
      <c r="J2816" s="6"/>
      <c r="K2816" s="6"/>
      <c r="L2816" s="6">
        <f>IF(A2816="","",IF(H2816="N/A — rationale required",IF(I2816&lt;&gt;"",7,0),IF(H2816="Optimising",6,IF(H2816="Measured",5,IF(H2816="Implemented",4,IF(H2816="Defined",3,IF(H2816="Draft",2,IF(H2816="Gap",1,0))))))))</f>
        <v/>
      </c>
      <c r="M2816" s="6">
        <f>IF(A2816="","",IF(H2816="N/A — rationale required",IF(I2816&lt;&gt;"","Yes","No"),IF(AND(F2816&lt;&gt;"",G2816&lt;&gt;"",J2816&lt;&gt;"",COUNTIFS('Process Definitions'!$B$5:$B$504,A2816,'Process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6" s="6"/>
      <c r="O2816" s="6"/>
      <c r="P2816" s="6"/>
      <c r="Q2816" s="6"/>
      <c r="R2816" s="6"/>
      <c r="S2816" s="6"/>
      <c r="T2816" s="6"/>
    </row>
    <row r="2817" spans="1:20">
      <c r="A2817" s="6"/>
      <c r="B2817" s="6"/>
      <c r="C2817" s="6"/>
      <c r="D2817" s="6"/>
      <c r="E2817" s="6"/>
      <c r="F2817" s="6"/>
      <c r="G2817" s="6"/>
      <c r="H2817" s="6"/>
      <c r="I2817" s="6"/>
      <c r="J2817" s="6"/>
      <c r="K2817" s="6"/>
      <c r="L2817" s="6">
        <f>IF(A2817="","",IF(H2817="N/A — rationale required",IF(I2817&lt;&gt;"",7,0),IF(H2817="Optimising",6,IF(H2817="Measured",5,IF(H2817="Implemented",4,IF(H2817="Defined",3,IF(H2817="Draft",2,IF(H2817="Gap",1,0))))))))</f>
        <v/>
      </c>
      <c r="M2817" s="6">
        <f>IF(A2817="","",IF(H2817="N/A — rationale required",IF(I2817&lt;&gt;"","Yes","No"),IF(AND(F2817&lt;&gt;"",G2817&lt;&gt;"",J2817&lt;&gt;"",COUNTIFS('Process Definitions'!$B$5:$B$504,A2817,'Process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7" s="6"/>
      <c r="O2817" s="6"/>
      <c r="P2817" s="6"/>
      <c r="Q2817" s="6"/>
      <c r="R2817" s="6"/>
      <c r="S2817" s="6"/>
      <c r="T2817" s="6"/>
    </row>
    <row r="2818" spans="1:20">
      <c r="A2818" s="6"/>
      <c r="B2818" s="6"/>
      <c r="C2818" s="6"/>
      <c r="D2818" s="6"/>
      <c r="E2818" s="6"/>
      <c r="F2818" s="6"/>
      <c r="G2818" s="6"/>
      <c r="H2818" s="6"/>
      <c r="I2818" s="6"/>
      <c r="J2818" s="6"/>
      <c r="K2818" s="6"/>
      <c r="L2818" s="6">
        <f>IF(A2818="","",IF(H2818="N/A — rationale required",IF(I2818&lt;&gt;"",7,0),IF(H2818="Optimising",6,IF(H2818="Measured",5,IF(H2818="Implemented",4,IF(H2818="Defined",3,IF(H2818="Draft",2,IF(H2818="Gap",1,0))))))))</f>
        <v/>
      </c>
      <c r="M2818" s="6">
        <f>IF(A2818="","",IF(H2818="N/A — rationale required",IF(I2818&lt;&gt;"","Yes","No"),IF(AND(F2818&lt;&gt;"",G2818&lt;&gt;"",J2818&lt;&gt;"",COUNTIFS('Process Definitions'!$B$5:$B$504,A2818,'Process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8" s="6"/>
      <c r="O2818" s="6"/>
      <c r="P2818" s="6"/>
      <c r="Q2818" s="6"/>
      <c r="R2818" s="6"/>
      <c r="S2818" s="6"/>
      <c r="T2818" s="6"/>
    </row>
    <row r="2819" spans="1:20">
      <c r="A2819" s="6"/>
      <c r="B2819" s="6"/>
      <c r="C2819" s="6"/>
      <c r="D2819" s="6"/>
      <c r="E2819" s="6"/>
      <c r="F2819" s="6"/>
      <c r="G2819" s="6"/>
      <c r="H2819" s="6"/>
      <c r="I2819" s="6"/>
      <c r="J2819" s="6"/>
      <c r="K2819" s="6"/>
      <c r="L2819" s="6">
        <f>IF(A2819="","",IF(H2819="N/A — rationale required",IF(I2819&lt;&gt;"",7,0),IF(H2819="Optimising",6,IF(H2819="Measured",5,IF(H2819="Implemented",4,IF(H2819="Defined",3,IF(H2819="Draft",2,IF(H2819="Gap",1,0))))))))</f>
        <v/>
      </c>
      <c r="M2819" s="6">
        <f>IF(A2819="","",IF(H2819="N/A — rationale required",IF(I2819&lt;&gt;"","Yes","No"),IF(AND(F2819&lt;&gt;"",G2819&lt;&gt;"",J2819&lt;&gt;"",COUNTIFS('Process Definitions'!$B$5:$B$504,A2819,'Process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19" s="6"/>
      <c r="O2819" s="6"/>
      <c r="P2819" s="6"/>
      <c r="Q2819" s="6"/>
      <c r="R2819" s="6"/>
      <c r="S2819" s="6"/>
      <c r="T2819" s="6"/>
    </row>
    <row r="2820" spans="1:20">
      <c r="A2820" s="6"/>
      <c r="B2820" s="6"/>
      <c r="C2820" s="6"/>
      <c r="D2820" s="6"/>
      <c r="E2820" s="6"/>
      <c r="F2820" s="6"/>
      <c r="G2820" s="6"/>
      <c r="H2820" s="6"/>
      <c r="I2820" s="6"/>
      <c r="J2820" s="6"/>
      <c r="K2820" s="6"/>
      <c r="L2820" s="6">
        <f>IF(A2820="","",IF(H2820="N/A — rationale required",IF(I2820&lt;&gt;"",7,0),IF(H2820="Optimising",6,IF(H2820="Measured",5,IF(H2820="Implemented",4,IF(H2820="Defined",3,IF(H2820="Draft",2,IF(H2820="Gap",1,0))))))))</f>
        <v/>
      </c>
      <c r="M2820" s="6">
        <f>IF(A2820="","",IF(H2820="N/A — rationale required",IF(I2820&lt;&gt;"","Yes","No"),IF(AND(F2820&lt;&gt;"",G2820&lt;&gt;"",J2820&lt;&gt;"",COUNTIFS('Process Definitions'!$B$5:$B$504,A2820,'Process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0" s="6"/>
      <c r="O2820" s="6"/>
      <c r="P2820" s="6"/>
      <c r="Q2820" s="6"/>
      <c r="R2820" s="6"/>
      <c r="S2820" s="6"/>
      <c r="T2820" s="6"/>
    </row>
    <row r="2821" spans="1:20">
      <c r="A2821" s="6"/>
      <c r="B2821" s="6"/>
      <c r="C2821" s="6"/>
      <c r="D2821" s="6"/>
      <c r="E2821" s="6"/>
      <c r="F2821" s="6"/>
      <c r="G2821" s="6"/>
      <c r="H2821" s="6"/>
      <c r="I2821" s="6"/>
      <c r="J2821" s="6"/>
      <c r="K2821" s="6"/>
      <c r="L2821" s="6">
        <f>IF(A2821="","",IF(H2821="N/A — rationale required",IF(I2821&lt;&gt;"",7,0),IF(H2821="Optimising",6,IF(H2821="Measured",5,IF(H2821="Implemented",4,IF(H2821="Defined",3,IF(H2821="Draft",2,IF(H2821="Gap",1,0))))))))</f>
        <v/>
      </c>
      <c r="M2821" s="6">
        <f>IF(A2821="","",IF(H2821="N/A — rationale required",IF(I2821&lt;&gt;"","Yes","No"),IF(AND(F2821&lt;&gt;"",G2821&lt;&gt;"",J2821&lt;&gt;"",COUNTIFS('Process Definitions'!$B$5:$B$504,A2821,'Process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1" s="6"/>
      <c r="O2821" s="6"/>
      <c r="P2821" s="6"/>
      <c r="Q2821" s="6"/>
      <c r="R2821" s="6"/>
      <c r="S2821" s="6"/>
      <c r="T2821" s="6"/>
    </row>
    <row r="2822" spans="1:20">
      <c r="A2822" s="6"/>
      <c r="B2822" s="6"/>
      <c r="C2822" s="6"/>
      <c r="D2822" s="6"/>
      <c r="E2822" s="6"/>
      <c r="F2822" s="6"/>
      <c r="G2822" s="6"/>
      <c r="H2822" s="6"/>
      <c r="I2822" s="6"/>
      <c r="J2822" s="6"/>
      <c r="K2822" s="6"/>
      <c r="L2822" s="6">
        <f>IF(A2822="","",IF(H2822="N/A — rationale required",IF(I2822&lt;&gt;"",7,0),IF(H2822="Optimising",6,IF(H2822="Measured",5,IF(H2822="Implemented",4,IF(H2822="Defined",3,IF(H2822="Draft",2,IF(H2822="Gap",1,0))))))))</f>
        <v/>
      </c>
      <c r="M2822" s="6">
        <f>IF(A2822="","",IF(H2822="N/A — rationale required",IF(I2822&lt;&gt;"","Yes","No"),IF(AND(F2822&lt;&gt;"",G2822&lt;&gt;"",J2822&lt;&gt;"",COUNTIFS('Process Definitions'!$B$5:$B$504,A2822,'Process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2" s="6"/>
      <c r="O2822" s="6"/>
      <c r="P2822" s="6"/>
      <c r="Q2822" s="6"/>
      <c r="R2822" s="6"/>
      <c r="S2822" s="6"/>
      <c r="T2822" s="6"/>
    </row>
    <row r="2823" spans="1:20">
      <c r="A2823" s="6"/>
      <c r="B2823" s="6"/>
      <c r="C2823" s="6"/>
      <c r="D2823" s="6"/>
      <c r="E2823" s="6"/>
      <c r="F2823" s="6"/>
      <c r="G2823" s="6"/>
      <c r="H2823" s="6"/>
      <c r="I2823" s="6"/>
      <c r="J2823" s="6"/>
      <c r="K2823" s="6"/>
      <c r="L2823" s="6">
        <f>IF(A2823="","",IF(H2823="N/A — rationale required",IF(I2823&lt;&gt;"",7,0),IF(H2823="Optimising",6,IF(H2823="Measured",5,IF(H2823="Implemented",4,IF(H2823="Defined",3,IF(H2823="Draft",2,IF(H2823="Gap",1,0))))))))</f>
        <v/>
      </c>
      <c r="M2823" s="6">
        <f>IF(A2823="","",IF(H2823="N/A — rationale required",IF(I2823&lt;&gt;"","Yes","No"),IF(AND(F2823&lt;&gt;"",G2823&lt;&gt;"",J2823&lt;&gt;"",COUNTIFS('Process Definitions'!$B$5:$B$504,A2823,'Process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3" s="6"/>
      <c r="O2823" s="6"/>
      <c r="P2823" s="6"/>
      <c r="Q2823" s="6"/>
      <c r="R2823" s="6"/>
      <c r="S2823" s="6"/>
      <c r="T2823" s="6"/>
    </row>
    <row r="2824" spans="1:20">
      <c r="A2824" s="6"/>
      <c r="B2824" s="6"/>
      <c r="C2824" s="6"/>
      <c r="D2824" s="6"/>
      <c r="E2824" s="6"/>
      <c r="F2824" s="6"/>
      <c r="G2824" s="6"/>
      <c r="H2824" s="6"/>
      <c r="I2824" s="6"/>
      <c r="J2824" s="6"/>
      <c r="K2824" s="6"/>
      <c r="L2824" s="6">
        <f>IF(A2824="","",IF(H2824="N/A — rationale required",IF(I2824&lt;&gt;"",7,0),IF(H2824="Optimising",6,IF(H2824="Measured",5,IF(H2824="Implemented",4,IF(H2824="Defined",3,IF(H2824="Draft",2,IF(H2824="Gap",1,0))))))))</f>
        <v/>
      </c>
      <c r="M2824" s="6">
        <f>IF(A2824="","",IF(H2824="N/A — rationale required",IF(I2824&lt;&gt;"","Yes","No"),IF(AND(F2824&lt;&gt;"",G2824&lt;&gt;"",J2824&lt;&gt;"",COUNTIFS('Process Definitions'!$B$5:$B$504,A2824,'Process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4" s="6"/>
      <c r="O2824" s="6"/>
      <c r="P2824" s="6"/>
      <c r="Q2824" s="6"/>
      <c r="R2824" s="6"/>
      <c r="S2824" s="6"/>
      <c r="T2824" s="6"/>
    </row>
    <row r="2825" spans="1:20">
      <c r="A2825" s="6"/>
      <c r="B2825" s="6"/>
      <c r="C2825" s="6"/>
      <c r="D2825" s="6"/>
      <c r="E2825" s="6"/>
      <c r="F2825" s="6"/>
      <c r="G2825" s="6"/>
      <c r="H2825" s="6"/>
      <c r="I2825" s="6"/>
      <c r="J2825" s="6"/>
      <c r="K2825" s="6"/>
      <c r="L2825" s="6">
        <f>IF(A2825="","",IF(H2825="N/A — rationale required",IF(I2825&lt;&gt;"",7,0),IF(H2825="Optimising",6,IF(H2825="Measured",5,IF(H2825="Implemented",4,IF(H2825="Defined",3,IF(H2825="Draft",2,IF(H2825="Gap",1,0))))))))</f>
        <v/>
      </c>
      <c r="M2825" s="6">
        <f>IF(A2825="","",IF(H2825="N/A — rationale required",IF(I2825&lt;&gt;"","Yes","No"),IF(AND(F2825&lt;&gt;"",G2825&lt;&gt;"",J2825&lt;&gt;"",COUNTIFS('Process Definitions'!$B$5:$B$504,A2825,'Process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5" s="6"/>
      <c r="O2825" s="6"/>
      <c r="P2825" s="6"/>
      <c r="Q2825" s="6"/>
      <c r="R2825" s="6"/>
      <c r="S2825" s="6"/>
      <c r="T2825" s="6"/>
    </row>
    <row r="2826" spans="1:20">
      <c r="A2826" s="6"/>
      <c r="B2826" s="6"/>
      <c r="C2826" s="6"/>
      <c r="D2826" s="6"/>
      <c r="E2826" s="6"/>
      <c r="F2826" s="6"/>
      <c r="G2826" s="6"/>
      <c r="H2826" s="6"/>
      <c r="I2826" s="6"/>
      <c r="J2826" s="6"/>
      <c r="K2826" s="6"/>
      <c r="L2826" s="6">
        <f>IF(A2826="","",IF(H2826="N/A — rationale required",IF(I2826&lt;&gt;"",7,0),IF(H2826="Optimising",6,IF(H2826="Measured",5,IF(H2826="Implemented",4,IF(H2826="Defined",3,IF(H2826="Draft",2,IF(H2826="Gap",1,0))))))))</f>
        <v/>
      </c>
      <c r="M2826" s="6">
        <f>IF(A2826="","",IF(H2826="N/A — rationale required",IF(I2826&lt;&gt;"","Yes","No"),IF(AND(F2826&lt;&gt;"",G2826&lt;&gt;"",J2826&lt;&gt;"",COUNTIFS('Process Definitions'!$B$5:$B$504,A2826,'Process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6" s="6"/>
      <c r="O2826" s="6"/>
      <c r="P2826" s="6"/>
      <c r="Q2826" s="6"/>
      <c r="R2826" s="6"/>
      <c r="S2826" s="6"/>
      <c r="T2826" s="6"/>
    </row>
    <row r="2827" spans="1:20">
      <c r="A2827" s="6"/>
      <c r="B2827" s="6"/>
      <c r="C2827" s="6"/>
      <c r="D2827" s="6"/>
      <c r="E2827" s="6"/>
      <c r="F2827" s="6"/>
      <c r="G2827" s="6"/>
      <c r="H2827" s="6"/>
      <c r="I2827" s="6"/>
      <c r="J2827" s="6"/>
      <c r="K2827" s="6"/>
      <c r="L2827" s="6">
        <f>IF(A2827="","",IF(H2827="N/A — rationale required",IF(I2827&lt;&gt;"",7,0),IF(H2827="Optimising",6,IF(H2827="Measured",5,IF(H2827="Implemented",4,IF(H2827="Defined",3,IF(H2827="Draft",2,IF(H2827="Gap",1,0))))))))</f>
        <v/>
      </c>
      <c r="M2827" s="6">
        <f>IF(A2827="","",IF(H2827="N/A — rationale required",IF(I2827&lt;&gt;"","Yes","No"),IF(AND(F2827&lt;&gt;"",G2827&lt;&gt;"",J2827&lt;&gt;"",COUNTIFS('Process Definitions'!$B$5:$B$504,A2827,'Process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7" s="6"/>
      <c r="O2827" s="6"/>
      <c r="P2827" s="6"/>
      <c r="Q2827" s="6"/>
      <c r="R2827" s="6"/>
      <c r="S2827" s="6"/>
      <c r="T2827" s="6"/>
    </row>
    <row r="2828" spans="1:20">
      <c r="A2828" s="6"/>
      <c r="B2828" s="6"/>
      <c r="C2828" s="6"/>
      <c r="D2828" s="6"/>
      <c r="E2828" s="6"/>
      <c r="F2828" s="6"/>
      <c r="G2828" s="6"/>
      <c r="H2828" s="6"/>
      <c r="I2828" s="6"/>
      <c r="J2828" s="6"/>
      <c r="K2828" s="6"/>
      <c r="L2828" s="6">
        <f>IF(A2828="","",IF(H2828="N/A — rationale required",IF(I2828&lt;&gt;"",7,0),IF(H2828="Optimising",6,IF(H2828="Measured",5,IF(H2828="Implemented",4,IF(H2828="Defined",3,IF(H2828="Draft",2,IF(H2828="Gap",1,0))))))))</f>
        <v/>
      </c>
      <c r="M2828" s="6">
        <f>IF(A2828="","",IF(H2828="N/A — rationale required",IF(I2828&lt;&gt;"","Yes","No"),IF(AND(F2828&lt;&gt;"",G2828&lt;&gt;"",J2828&lt;&gt;"",COUNTIFS('Process Definitions'!$B$5:$B$504,A2828,'Process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8" s="6"/>
      <c r="O2828" s="6"/>
      <c r="P2828" s="6"/>
      <c r="Q2828" s="6"/>
      <c r="R2828" s="6"/>
      <c r="S2828" s="6"/>
      <c r="T2828" s="6"/>
    </row>
    <row r="2829" spans="1:20">
      <c r="A2829" s="6"/>
      <c r="B2829" s="6"/>
      <c r="C2829" s="6"/>
      <c r="D2829" s="6"/>
      <c r="E2829" s="6"/>
      <c r="F2829" s="6"/>
      <c r="G2829" s="6"/>
      <c r="H2829" s="6"/>
      <c r="I2829" s="6"/>
      <c r="J2829" s="6"/>
      <c r="K2829" s="6"/>
      <c r="L2829" s="6">
        <f>IF(A2829="","",IF(H2829="N/A — rationale required",IF(I2829&lt;&gt;"",7,0),IF(H2829="Optimising",6,IF(H2829="Measured",5,IF(H2829="Implemented",4,IF(H2829="Defined",3,IF(H2829="Draft",2,IF(H2829="Gap",1,0))))))))</f>
        <v/>
      </c>
      <c r="M2829" s="6">
        <f>IF(A2829="","",IF(H2829="N/A — rationale required",IF(I2829&lt;&gt;"","Yes","No"),IF(AND(F2829&lt;&gt;"",G2829&lt;&gt;"",J2829&lt;&gt;"",COUNTIFS('Process Definitions'!$B$5:$B$504,A2829,'Process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29" s="6"/>
      <c r="O2829" s="6"/>
      <c r="P2829" s="6"/>
      <c r="Q2829" s="6"/>
      <c r="R2829" s="6"/>
      <c r="S2829" s="6"/>
      <c r="T2829" s="6"/>
    </row>
    <row r="2830" spans="1:20">
      <c r="A2830" s="6"/>
      <c r="B2830" s="6"/>
      <c r="C2830" s="6"/>
      <c r="D2830" s="6"/>
      <c r="E2830" s="6"/>
      <c r="F2830" s="6"/>
      <c r="G2830" s="6"/>
      <c r="H2830" s="6"/>
      <c r="I2830" s="6"/>
      <c r="J2830" s="6"/>
      <c r="K2830" s="6"/>
      <c r="L2830" s="6">
        <f>IF(A2830="","",IF(H2830="N/A — rationale required",IF(I2830&lt;&gt;"",7,0),IF(H2830="Optimising",6,IF(H2830="Measured",5,IF(H2830="Implemented",4,IF(H2830="Defined",3,IF(H2830="Draft",2,IF(H2830="Gap",1,0))))))))</f>
        <v/>
      </c>
      <c r="M2830" s="6">
        <f>IF(A2830="","",IF(H2830="N/A — rationale required",IF(I2830&lt;&gt;"","Yes","No"),IF(AND(F2830&lt;&gt;"",G2830&lt;&gt;"",J2830&lt;&gt;"",COUNTIFS('Process Definitions'!$B$5:$B$504,A2830,'Process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0" s="6"/>
      <c r="O2830" s="6"/>
      <c r="P2830" s="6"/>
      <c r="Q2830" s="6"/>
      <c r="R2830" s="6"/>
      <c r="S2830" s="6"/>
      <c r="T2830" s="6"/>
    </row>
    <row r="2831" spans="1:20">
      <c r="A2831" s="6"/>
      <c r="B2831" s="6"/>
      <c r="C2831" s="6"/>
      <c r="D2831" s="6"/>
      <c r="E2831" s="6"/>
      <c r="F2831" s="6"/>
      <c r="G2831" s="6"/>
      <c r="H2831" s="6"/>
      <c r="I2831" s="6"/>
      <c r="J2831" s="6"/>
      <c r="K2831" s="6"/>
      <c r="L2831" s="6">
        <f>IF(A2831="","",IF(H2831="N/A — rationale required",IF(I2831&lt;&gt;"",7,0),IF(H2831="Optimising",6,IF(H2831="Measured",5,IF(H2831="Implemented",4,IF(H2831="Defined",3,IF(H2831="Draft",2,IF(H2831="Gap",1,0))))))))</f>
        <v/>
      </c>
      <c r="M2831" s="6">
        <f>IF(A2831="","",IF(H2831="N/A — rationale required",IF(I2831&lt;&gt;"","Yes","No"),IF(AND(F2831&lt;&gt;"",G2831&lt;&gt;"",J2831&lt;&gt;"",COUNTIFS('Process Definitions'!$B$5:$B$504,A2831,'Process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1" s="6"/>
      <c r="O2831" s="6"/>
      <c r="P2831" s="6"/>
      <c r="Q2831" s="6"/>
      <c r="R2831" s="6"/>
      <c r="S2831" s="6"/>
      <c r="T2831" s="6"/>
    </row>
    <row r="2832" spans="1:20">
      <c r="A2832" s="6"/>
      <c r="B2832" s="6"/>
      <c r="C2832" s="6"/>
      <c r="D2832" s="6"/>
      <c r="E2832" s="6"/>
      <c r="F2832" s="6"/>
      <c r="G2832" s="6"/>
      <c r="H2832" s="6"/>
      <c r="I2832" s="6"/>
      <c r="J2832" s="6"/>
      <c r="K2832" s="6"/>
      <c r="L2832" s="6">
        <f>IF(A2832="","",IF(H2832="N/A — rationale required",IF(I2832&lt;&gt;"",7,0),IF(H2832="Optimising",6,IF(H2832="Measured",5,IF(H2832="Implemented",4,IF(H2832="Defined",3,IF(H2832="Draft",2,IF(H2832="Gap",1,0))))))))</f>
        <v/>
      </c>
      <c r="M2832" s="6">
        <f>IF(A2832="","",IF(H2832="N/A — rationale required",IF(I2832&lt;&gt;"","Yes","No"),IF(AND(F2832&lt;&gt;"",G2832&lt;&gt;"",J2832&lt;&gt;"",COUNTIFS('Process Definitions'!$B$5:$B$504,A2832,'Process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2" s="6"/>
      <c r="O2832" s="6"/>
      <c r="P2832" s="6"/>
      <c r="Q2832" s="6"/>
      <c r="R2832" s="6"/>
      <c r="S2832" s="6"/>
      <c r="T2832" s="6"/>
    </row>
    <row r="2833" spans="1:20">
      <c r="A2833" s="6"/>
      <c r="B2833" s="6"/>
      <c r="C2833" s="6"/>
      <c r="D2833" s="6"/>
      <c r="E2833" s="6"/>
      <c r="F2833" s="6"/>
      <c r="G2833" s="6"/>
      <c r="H2833" s="6"/>
      <c r="I2833" s="6"/>
      <c r="J2833" s="6"/>
      <c r="K2833" s="6"/>
      <c r="L2833" s="6">
        <f>IF(A2833="","",IF(H2833="N/A — rationale required",IF(I2833&lt;&gt;"",7,0),IF(H2833="Optimising",6,IF(H2833="Measured",5,IF(H2833="Implemented",4,IF(H2833="Defined",3,IF(H2833="Draft",2,IF(H2833="Gap",1,0))))))))</f>
        <v/>
      </c>
      <c r="M2833" s="6">
        <f>IF(A2833="","",IF(H2833="N/A — rationale required",IF(I2833&lt;&gt;"","Yes","No"),IF(AND(F2833&lt;&gt;"",G2833&lt;&gt;"",J2833&lt;&gt;"",COUNTIFS('Process Definitions'!$B$5:$B$504,A2833,'Process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3" s="6"/>
      <c r="O2833" s="6"/>
      <c r="P2833" s="6"/>
      <c r="Q2833" s="6"/>
      <c r="R2833" s="6"/>
      <c r="S2833" s="6"/>
      <c r="T2833" s="6"/>
    </row>
    <row r="2834" spans="1:20">
      <c r="A2834" s="6"/>
      <c r="B2834" s="6"/>
      <c r="C2834" s="6"/>
      <c r="D2834" s="6"/>
      <c r="E2834" s="6"/>
      <c r="F2834" s="6"/>
      <c r="G2834" s="6"/>
      <c r="H2834" s="6"/>
      <c r="I2834" s="6"/>
      <c r="J2834" s="6"/>
      <c r="K2834" s="6"/>
      <c r="L2834" s="6">
        <f>IF(A2834="","",IF(H2834="N/A — rationale required",IF(I2834&lt;&gt;"",7,0),IF(H2834="Optimising",6,IF(H2834="Measured",5,IF(H2834="Implemented",4,IF(H2834="Defined",3,IF(H2834="Draft",2,IF(H2834="Gap",1,0))))))))</f>
        <v/>
      </c>
      <c r="M2834" s="6">
        <f>IF(A2834="","",IF(H2834="N/A — rationale required",IF(I2834&lt;&gt;"","Yes","No"),IF(AND(F2834&lt;&gt;"",G2834&lt;&gt;"",J2834&lt;&gt;"",COUNTIFS('Process Definitions'!$B$5:$B$504,A2834,'Process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4" s="6"/>
      <c r="O2834" s="6"/>
      <c r="P2834" s="6"/>
      <c r="Q2834" s="6"/>
      <c r="R2834" s="6"/>
      <c r="S2834" s="6"/>
      <c r="T2834" s="6"/>
    </row>
    <row r="2835" spans="1:20">
      <c r="A2835" s="6"/>
      <c r="B2835" s="6"/>
      <c r="C2835" s="6"/>
      <c r="D2835" s="6"/>
      <c r="E2835" s="6"/>
      <c r="F2835" s="6"/>
      <c r="G2835" s="6"/>
      <c r="H2835" s="6"/>
      <c r="I2835" s="6"/>
      <c r="J2835" s="6"/>
      <c r="K2835" s="6"/>
      <c r="L2835" s="6">
        <f>IF(A2835="","",IF(H2835="N/A — rationale required",IF(I2835&lt;&gt;"",7,0),IF(H2835="Optimising",6,IF(H2835="Measured",5,IF(H2835="Implemented",4,IF(H2835="Defined",3,IF(H2835="Draft",2,IF(H2835="Gap",1,0))))))))</f>
        <v/>
      </c>
      <c r="M2835" s="6">
        <f>IF(A2835="","",IF(H2835="N/A — rationale required",IF(I2835&lt;&gt;"","Yes","No"),IF(AND(F2835&lt;&gt;"",G2835&lt;&gt;"",J2835&lt;&gt;"",COUNTIFS('Process Definitions'!$B$5:$B$504,A2835,'Process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5" s="6"/>
      <c r="O2835" s="6"/>
      <c r="P2835" s="6"/>
      <c r="Q2835" s="6"/>
      <c r="R2835" s="6"/>
      <c r="S2835" s="6"/>
      <c r="T2835" s="6"/>
    </row>
    <row r="2836" spans="1:20">
      <c r="A2836" s="6"/>
      <c r="B2836" s="6"/>
      <c r="C2836" s="6"/>
      <c r="D2836" s="6"/>
      <c r="E2836" s="6"/>
      <c r="F2836" s="6"/>
      <c r="G2836" s="6"/>
      <c r="H2836" s="6"/>
      <c r="I2836" s="6"/>
      <c r="J2836" s="6"/>
      <c r="K2836" s="6"/>
      <c r="L2836" s="6">
        <f>IF(A2836="","",IF(H2836="N/A — rationale required",IF(I2836&lt;&gt;"",7,0),IF(H2836="Optimising",6,IF(H2836="Measured",5,IF(H2836="Implemented",4,IF(H2836="Defined",3,IF(H2836="Draft",2,IF(H2836="Gap",1,0))))))))</f>
        <v/>
      </c>
      <c r="M2836" s="6">
        <f>IF(A2836="","",IF(H2836="N/A — rationale required",IF(I2836&lt;&gt;"","Yes","No"),IF(AND(F2836&lt;&gt;"",G2836&lt;&gt;"",J2836&lt;&gt;"",COUNTIFS('Process Definitions'!$B$5:$B$504,A2836,'Process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6" s="6"/>
      <c r="O2836" s="6"/>
      <c r="P2836" s="6"/>
      <c r="Q2836" s="6"/>
      <c r="R2836" s="6"/>
      <c r="S2836" s="6"/>
      <c r="T2836" s="6"/>
    </row>
    <row r="2837" spans="1:20">
      <c r="A2837" s="6"/>
      <c r="B2837" s="6"/>
      <c r="C2837" s="6"/>
      <c r="D2837" s="6"/>
      <c r="E2837" s="6"/>
      <c r="F2837" s="6"/>
      <c r="G2837" s="6"/>
      <c r="H2837" s="6"/>
      <c r="I2837" s="6"/>
      <c r="J2837" s="6"/>
      <c r="K2837" s="6"/>
      <c r="L2837" s="6">
        <f>IF(A2837="","",IF(H2837="N/A — rationale required",IF(I2837&lt;&gt;"",7,0),IF(H2837="Optimising",6,IF(H2837="Measured",5,IF(H2837="Implemented",4,IF(H2837="Defined",3,IF(H2837="Draft",2,IF(H2837="Gap",1,0))))))))</f>
        <v/>
      </c>
      <c r="M2837" s="6">
        <f>IF(A2837="","",IF(H2837="N/A — rationale required",IF(I2837&lt;&gt;"","Yes","No"),IF(AND(F2837&lt;&gt;"",G2837&lt;&gt;"",J2837&lt;&gt;"",COUNTIFS('Process Definitions'!$B$5:$B$504,A2837,'Process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7" s="6"/>
      <c r="O2837" s="6"/>
      <c r="P2837" s="6"/>
      <c r="Q2837" s="6"/>
      <c r="R2837" s="6"/>
      <c r="S2837" s="6"/>
      <c r="T2837" s="6"/>
    </row>
    <row r="2838" spans="1:20">
      <c r="A2838" s="6"/>
      <c r="B2838" s="6"/>
      <c r="C2838" s="6"/>
      <c r="D2838" s="6"/>
      <c r="E2838" s="6"/>
      <c r="F2838" s="6"/>
      <c r="G2838" s="6"/>
      <c r="H2838" s="6"/>
      <c r="I2838" s="6"/>
      <c r="J2838" s="6"/>
      <c r="K2838" s="6"/>
      <c r="L2838" s="6">
        <f>IF(A2838="","",IF(H2838="N/A — rationale required",IF(I2838&lt;&gt;"",7,0),IF(H2838="Optimising",6,IF(H2838="Measured",5,IF(H2838="Implemented",4,IF(H2838="Defined",3,IF(H2838="Draft",2,IF(H2838="Gap",1,0))))))))</f>
        <v/>
      </c>
      <c r="M2838" s="6">
        <f>IF(A2838="","",IF(H2838="N/A — rationale required",IF(I2838&lt;&gt;"","Yes","No"),IF(AND(F2838&lt;&gt;"",G2838&lt;&gt;"",J2838&lt;&gt;"",COUNTIFS('Process Definitions'!$B$5:$B$504,A2838,'Process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8" s="6"/>
      <c r="O2838" s="6"/>
      <c r="P2838" s="6"/>
      <c r="Q2838" s="6"/>
      <c r="R2838" s="6"/>
      <c r="S2838" s="6"/>
      <c r="T2838" s="6"/>
    </row>
    <row r="2839" spans="1:20">
      <c r="A2839" s="6"/>
      <c r="B2839" s="6"/>
      <c r="C2839" s="6"/>
      <c r="D2839" s="6"/>
      <c r="E2839" s="6"/>
      <c r="F2839" s="6"/>
      <c r="G2839" s="6"/>
      <c r="H2839" s="6"/>
      <c r="I2839" s="6"/>
      <c r="J2839" s="6"/>
      <c r="K2839" s="6"/>
      <c r="L2839" s="6">
        <f>IF(A2839="","",IF(H2839="N/A — rationale required",IF(I2839&lt;&gt;"",7,0),IF(H2839="Optimising",6,IF(H2839="Measured",5,IF(H2839="Implemented",4,IF(H2839="Defined",3,IF(H2839="Draft",2,IF(H2839="Gap",1,0))))))))</f>
        <v/>
      </c>
      <c r="M2839" s="6">
        <f>IF(A2839="","",IF(H2839="N/A — rationale required",IF(I2839&lt;&gt;"","Yes","No"),IF(AND(F2839&lt;&gt;"",G2839&lt;&gt;"",J2839&lt;&gt;"",COUNTIFS('Process Definitions'!$B$5:$B$504,A2839,'Process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39" s="6"/>
      <c r="O2839" s="6"/>
      <c r="P2839" s="6"/>
      <c r="Q2839" s="6"/>
      <c r="R2839" s="6"/>
      <c r="S2839" s="6"/>
      <c r="T2839" s="6"/>
    </row>
    <row r="2840" spans="1:20">
      <c r="A2840" s="6"/>
      <c r="B2840" s="6"/>
      <c r="C2840" s="6"/>
      <c r="D2840" s="6"/>
      <c r="E2840" s="6"/>
      <c r="F2840" s="6"/>
      <c r="G2840" s="6"/>
      <c r="H2840" s="6"/>
      <c r="I2840" s="6"/>
      <c r="J2840" s="6"/>
      <c r="K2840" s="6"/>
      <c r="L2840" s="6">
        <f>IF(A2840="","",IF(H2840="N/A — rationale required",IF(I2840&lt;&gt;"",7,0),IF(H2840="Optimising",6,IF(H2840="Measured",5,IF(H2840="Implemented",4,IF(H2840="Defined",3,IF(H2840="Draft",2,IF(H2840="Gap",1,0))))))))</f>
        <v/>
      </c>
      <c r="M2840" s="6">
        <f>IF(A2840="","",IF(H2840="N/A — rationale required",IF(I2840&lt;&gt;"","Yes","No"),IF(AND(F2840&lt;&gt;"",G2840&lt;&gt;"",J2840&lt;&gt;"",COUNTIFS('Process Definitions'!$B$5:$B$504,A2840,'Process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0" s="6"/>
      <c r="O2840" s="6"/>
      <c r="P2840" s="6"/>
      <c r="Q2840" s="6"/>
      <c r="R2840" s="6"/>
      <c r="S2840" s="6"/>
      <c r="T2840" s="6"/>
    </row>
    <row r="2841" spans="1:20">
      <c r="A2841" s="6"/>
      <c r="B2841" s="6"/>
      <c r="C2841" s="6"/>
      <c r="D2841" s="6"/>
      <c r="E2841" s="6"/>
      <c r="F2841" s="6"/>
      <c r="G2841" s="6"/>
      <c r="H2841" s="6"/>
      <c r="I2841" s="6"/>
      <c r="J2841" s="6"/>
      <c r="K2841" s="6"/>
      <c r="L2841" s="6">
        <f>IF(A2841="","",IF(H2841="N/A — rationale required",IF(I2841&lt;&gt;"",7,0),IF(H2841="Optimising",6,IF(H2841="Measured",5,IF(H2841="Implemented",4,IF(H2841="Defined",3,IF(H2841="Draft",2,IF(H2841="Gap",1,0))))))))</f>
        <v/>
      </c>
      <c r="M2841" s="6">
        <f>IF(A2841="","",IF(H2841="N/A — rationale required",IF(I2841&lt;&gt;"","Yes","No"),IF(AND(F2841&lt;&gt;"",G2841&lt;&gt;"",J2841&lt;&gt;"",COUNTIFS('Process Definitions'!$B$5:$B$504,A2841,'Process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1" s="6"/>
      <c r="O2841" s="6"/>
      <c r="P2841" s="6"/>
      <c r="Q2841" s="6"/>
      <c r="R2841" s="6"/>
      <c r="S2841" s="6"/>
      <c r="T2841" s="6"/>
    </row>
    <row r="2842" spans="1:20">
      <c r="A2842" s="6"/>
      <c r="B2842" s="6"/>
      <c r="C2842" s="6"/>
      <c r="D2842" s="6"/>
      <c r="E2842" s="6"/>
      <c r="F2842" s="6"/>
      <c r="G2842" s="6"/>
      <c r="H2842" s="6"/>
      <c r="I2842" s="6"/>
      <c r="J2842" s="6"/>
      <c r="K2842" s="6"/>
      <c r="L2842" s="6">
        <f>IF(A2842="","",IF(H2842="N/A — rationale required",IF(I2842&lt;&gt;"",7,0),IF(H2842="Optimising",6,IF(H2842="Measured",5,IF(H2842="Implemented",4,IF(H2842="Defined",3,IF(H2842="Draft",2,IF(H2842="Gap",1,0))))))))</f>
        <v/>
      </c>
      <c r="M2842" s="6">
        <f>IF(A2842="","",IF(H2842="N/A — rationale required",IF(I2842&lt;&gt;"","Yes","No"),IF(AND(F2842&lt;&gt;"",G2842&lt;&gt;"",J2842&lt;&gt;"",COUNTIFS('Process Definitions'!$B$5:$B$504,A2842,'Process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2" s="6"/>
      <c r="O2842" s="6"/>
      <c r="P2842" s="6"/>
      <c r="Q2842" s="6"/>
      <c r="R2842" s="6"/>
      <c r="S2842" s="6"/>
      <c r="T2842" s="6"/>
    </row>
    <row r="2843" spans="1:20">
      <c r="A2843" s="6"/>
      <c r="B2843" s="6"/>
      <c r="C2843" s="6"/>
      <c r="D2843" s="6"/>
      <c r="E2843" s="6"/>
      <c r="F2843" s="6"/>
      <c r="G2843" s="6"/>
      <c r="H2843" s="6"/>
      <c r="I2843" s="6"/>
      <c r="J2843" s="6"/>
      <c r="K2843" s="6"/>
      <c r="L2843" s="6">
        <f>IF(A2843="","",IF(H2843="N/A — rationale required",IF(I2843&lt;&gt;"",7,0),IF(H2843="Optimising",6,IF(H2843="Measured",5,IF(H2843="Implemented",4,IF(H2843="Defined",3,IF(H2843="Draft",2,IF(H2843="Gap",1,0))))))))</f>
        <v/>
      </c>
      <c r="M2843" s="6">
        <f>IF(A2843="","",IF(H2843="N/A — rationale required",IF(I2843&lt;&gt;"","Yes","No"),IF(AND(F2843&lt;&gt;"",G2843&lt;&gt;"",J2843&lt;&gt;"",COUNTIFS('Process Definitions'!$B$5:$B$504,A2843,'Process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3" s="6"/>
      <c r="O2843" s="6"/>
      <c r="P2843" s="6"/>
      <c r="Q2843" s="6"/>
      <c r="R2843" s="6"/>
      <c r="S2843" s="6"/>
      <c r="T2843" s="6"/>
    </row>
    <row r="2844" spans="1:20">
      <c r="A2844" s="6"/>
      <c r="B2844" s="6"/>
      <c r="C2844" s="6"/>
      <c r="D2844" s="6"/>
      <c r="E2844" s="6"/>
      <c r="F2844" s="6"/>
      <c r="G2844" s="6"/>
      <c r="H2844" s="6"/>
      <c r="I2844" s="6"/>
      <c r="J2844" s="6"/>
      <c r="K2844" s="6"/>
      <c r="L2844" s="6">
        <f>IF(A2844="","",IF(H2844="N/A — rationale required",IF(I2844&lt;&gt;"",7,0),IF(H2844="Optimising",6,IF(H2844="Measured",5,IF(H2844="Implemented",4,IF(H2844="Defined",3,IF(H2844="Draft",2,IF(H2844="Gap",1,0))))))))</f>
        <v/>
      </c>
      <c r="M2844" s="6">
        <f>IF(A2844="","",IF(H2844="N/A — rationale required",IF(I2844&lt;&gt;"","Yes","No"),IF(AND(F2844&lt;&gt;"",G2844&lt;&gt;"",J2844&lt;&gt;"",COUNTIFS('Process Definitions'!$B$5:$B$504,A2844,'Process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4" s="6"/>
      <c r="O2844" s="6"/>
      <c r="P2844" s="6"/>
      <c r="Q2844" s="6"/>
      <c r="R2844" s="6"/>
      <c r="S2844" s="6"/>
      <c r="T2844" s="6"/>
    </row>
    <row r="2845" spans="1:20">
      <c r="A2845" s="6"/>
      <c r="B2845" s="6"/>
      <c r="C2845" s="6"/>
      <c r="D2845" s="6"/>
      <c r="E2845" s="6"/>
      <c r="F2845" s="6"/>
      <c r="G2845" s="6"/>
      <c r="H2845" s="6"/>
      <c r="I2845" s="6"/>
      <c r="J2845" s="6"/>
      <c r="K2845" s="6"/>
      <c r="L2845" s="6">
        <f>IF(A2845="","",IF(H2845="N/A — rationale required",IF(I2845&lt;&gt;"",7,0),IF(H2845="Optimising",6,IF(H2845="Measured",5,IF(H2845="Implemented",4,IF(H2845="Defined",3,IF(H2845="Draft",2,IF(H2845="Gap",1,0))))))))</f>
        <v/>
      </c>
      <c r="M2845" s="6">
        <f>IF(A2845="","",IF(H2845="N/A — rationale required",IF(I2845&lt;&gt;"","Yes","No"),IF(AND(F2845&lt;&gt;"",G2845&lt;&gt;"",J2845&lt;&gt;"",COUNTIFS('Process Definitions'!$B$5:$B$504,A2845,'Process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5" s="6"/>
      <c r="O2845" s="6"/>
      <c r="P2845" s="6"/>
      <c r="Q2845" s="6"/>
      <c r="R2845" s="6"/>
      <c r="S2845" s="6"/>
      <c r="T2845" s="6"/>
    </row>
    <row r="2846" spans="1:20">
      <c r="A2846" s="6"/>
      <c r="B2846" s="6"/>
      <c r="C2846" s="6"/>
      <c r="D2846" s="6"/>
      <c r="E2846" s="6"/>
      <c r="F2846" s="6"/>
      <c r="G2846" s="6"/>
      <c r="H2846" s="6"/>
      <c r="I2846" s="6"/>
      <c r="J2846" s="6"/>
      <c r="K2846" s="6"/>
      <c r="L2846" s="6">
        <f>IF(A2846="","",IF(H2846="N/A — rationale required",IF(I2846&lt;&gt;"",7,0),IF(H2846="Optimising",6,IF(H2846="Measured",5,IF(H2846="Implemented",4,IF(H2846="Defined",3,IF(H2846="Draft",2,IF(H2846="Gap",1,0))))))))</f>
        <v/>
      </c>
      <c r="M2846" s="6">
        <f>IF(A2846="","",IF(H2846="N/A — rationale required",IF(I2846&lt;&gt;"","Yes","No"),IF(AND(F2846&lt;&gt;"",G2846&lt;&gt;"",J2846&lt;&gt;"",COUNTIFS('Process Definitions'!$B$5:$B$504,A2846,'Process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6" s="6"/>
      <c r="O2846" s="6"/>
      <c r="P2846" s="6"/>
      <c r="Q2846" s="6"/>
      <c r="R2846" s="6"/>
      <c r="S2846" s="6"/>
      <c r="T2846" s="6"/>
    </row>
    <row r="2847" spans="1:20">
      <c r="A2847" s="6"/>
      <c r="B2847" s="6"/>
      <c r="C2847" s="6"/>
      <c r="D2847" s="6"/>
      <c r="E2847" s="6"/>
      <c r="F2847" s="6"/>
      <c r="G2847" s="6"/>
      <c r="H2847" s="6"/>
      <c r="I2847" s="6"/>
      <c r="J2847" s="6"/>
      <c r="K2847" s="6"/>
      <c r="L2847" s="6">
        <f>IF(A2847="","",IF(H2847="N/A — rationale required",IF(I2847&lt;&gt;"",7,0),IF(H2847="Optimising",6,IF(H2847="Measured",5,IF(H2847="Implemented",4,IF(H2847="Defined",3,IF(H2847="Draft",2,IF(H2847="Gap",1,0))))))))</f>
        <v/>
      </c>
      <c r="M2847" s="6">
        <f>IF(A2847="","",IF(H2847="N/A — rationale required",IF(I2847&lt;&gt;"","Yes","No"),IF(AND(F2847&lt;&gt;"",G2847&lt;&gt;"",J2847&lt;&gt;"",COUNTIFS('Process Definitions'!$B$5:$B$504,A2847,'Process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7" s="6"/>
      <c r="O2847" s="6"/>
      <c r="P2847" s="6"/>
      <c r="Q2847" s="6"/>
      <c r="R2847" s="6"/>
      <c r="S2847" s="6"/>
      <c r="T2847" s="6"/>
    </row>
    <row r="2848" spans="1:20">
      <c r="A2848" s="6"/>
      <c r="B2848" s="6"/>
      <c r="C2848" s="6"/>
      <c r="D2848" s="6"/>
      <c r="E2848" s="6"/>
      <c r="F2848" s="6"/>
      <c r="G2848" s="6"/>
      <c r="H2848" s="6"/>
      <c r="I2848" s="6"/>
      <c r="J2848" s="6"/>
      <c r="K2848" s="6"/>
      <c r="L2848" s="6">
        <f>IF(A2848="","",IF(H2848="N/A — rationale required",IF(I2848&lt;&gt;"",7,0),IF(H2848="Optimising",6,IF(H2848="Measured",5,IF(H2848="Implemented",4,IF(H2848="Defined",3,IF(H2848="Draft",2,IF(H2848="Gap",1,0))))))))</f>
        <v/>
      </c>
      <c r="M2848" s="6">
        <f>IF(A2848="","",IF(H2848="N/A — rationale required",IF(I2848&lt;&gt;"","Yes","No"),IF(AND(F2848&lt;&gt;"",G2848&lt;&gt;"",J2848&lt;&gt;"",COUNTIFS('Process Definitions'!$B$5:$B$504,A2848,'Process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8" s="6"/>
      <c r="O2848" s="6"/>
      <c r="P2848" s="6"/>
      <c r="Q2848" s="6"/>
      <c r="R2848" s="6"/>
      <c r="S2848" s="6"/>
      <c r="T2848" s="6"/>
    </row>
    <row r="2849" spans="1:20">
      <c r="A2849" s="6"/>
      <c r="B2849" s="6"/>
      <c r="C2849" s="6"/>
      <c r="D2849" s="6"/>
      <c r="E2849" s="6"/>
      <c r="F2849" s="6"/>
      <c r="G2849" s="6"/>
      <c r="H2849" s="6"/>
      <c r="I2849" s="6"/>
      <c r="J2849" s="6"/>
      <c r="K2849" s="6"/>
      <c r="L2849" s="6">
        <f>IF(A2849="","",IF(H2849="N/A — rationale required",IF(I2849&lt;&gt;"",7,0),IF(H2849="Optimising",6,IF(H2849="Measured",5,IF(H2849="Implemented",4,IF(H2849="Defined",3,IF(H2849="Draft",2,IF(H2849="Gap",1,0))))))))</f>
        <v/>
      </c>
      <c r="M2849" s="6">
        <f>IF(A2849="","",IF(H2849="N/A — rationale required",IF(I2849&lt;&gt;"","Yes","No"),IF(AND(F2849&lt;&gt;"",G2849&lt;&gt;"",J2849&lt;&gt;"",COUNTIFS('Process Definitions'!$B$5:$B$504,A2849,'Process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49" s="6"/>
      <c r="O2849" s="6"/>
      <c r="P2849" s="6"/>
      <c r="Q2849" s="6"/>
      <c r="R2849" s="6"/>
      <c r="S2849" s="6"/>
      <c r="T2849" s="6"/>
    </row>
    <row r="2850" spans="1:20">
      <c r="A2850" s="6"/>
      <c r="B2850" s="6"/>
      <c r="C2850" s="6"/>
      <c r="D2850" s="6"/>
      <c r="E2850" s="6"/>
      <c r="F2850" s="6"/>
      <c r="G2850" s="6"/>
      <c r="H2850" s="6"/>
      <c r="I2850" s="6"/>
      <c r="J2850" s="6"/>
      <c r="K2850" s="6"/>
      <c r="L2850" s="6">
        <f>IF(A2850="","",IF(H2850="N/A — rationale required",IF(I2850&lt;&gt;"",7,0),IF(H2850="Optimising",6,IF(H2850="Measured",5,IF(H2850="Implemented",4,IF(H2850="Defined",3,IF(H2850="Draft",2,IF(H2850="Gap",1,0))))))))</f>
        <v/>
      </c>
      <c r="M2850" s="6">
        <f>IF(A2850="","",IF(H2850="N/A — rationale required",IF(I2850&lt;&gt;"","Yes","No"),IF(AND(F2850&lt;&gt;"",G2850&lt;&gt;"",J2850&lt;&gt;"",COUNTIFS('Process Definitions'!$B$5:$B$504,A2850,'Process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0" s="6"/>
      <c r="O2850" s="6"/>
      <c r="P2850" s="6"/>
      <c r="Q2850" s="6"/>
      <c r="R2850" s="6"/>
      <c r="S2850" s="6"/>
      <c r="T2850" s="6"/>
    </row>
    <row r="2851" spans="1:20">
      <c r="A2851" s="6"/>
      <c r="B2851" s="6"/>
      <c r="C2851" s="6"/>
      <c r="D2851" s="6"/>
      <c r="E2851" s="6"/>
      <c r="F2851" s="6"/>
      <c r="G2851" s="6"/>
      <c r="H2851" s="6"/>
      <c r="I2851" s="6"/>
      <c r="J2851" s="6"/>
      <c r="K2851" s="6"/>
      <c r="L2851" s="6">
        <f>IF(A2851="","",IF(H2851="N/A — rationale required",IF(I2851&lt;&gt;"",7,0),IF(H2851="Optimising",6,IF(H2851="Measured",5,IF(H2851="Implemented",4,IF(H2851="Defined",3,IF(H2851="Draft",2,IF(H2851="Gap",1,0))))))))</f>
        <v/>
      </c>
      <c r="M2851" s="6">
        <f>IF(A2851="","",IF(H2851="N/A — rationale required",IF(I2851&lt;&gt;"","Yes","No"),IF(AND(F2851&lt;&gt;"",G2851&lt;&gt;"",J2851&lt;&gt;"",COUNTIFS('Process Definitions'!$B$5:$B$504,A2851,'Process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1" s="6"/>
      <c r="O2851" s="6"/>
      <c r="P2851" s="6"/>
      <c r="Q2851" s="6"/>
      <c r="R2851" s="6"/>
      <c r="S2851" s="6"/>
      <c r="T2851" s="6"/>
    </row>
    <row r="2852" spans="1:20">
      <c r="A2852" s="6"/>
      <c r="B2852" s="6"/>
      <c r="C2852" s="6"/>
      <c r="D2852" s="6"/>
      <c r="E2852" s="6"/>
      <c r="F2852" s="6"/>
      <c r="G2852" s="6"/>
      <c r="H2852" s="6"/>
      <c r="I2852" s="6"/>
      <c r="J2852" s="6"/>
      <c r="K2852" s="6"/>
      <c r="L2852" s="6">
        <f>IF(A2852="","",IF(H2852="N/A — rationale required",IF(I2852&lt;&gt;"",7,0),IF(H2852="Optimising",6,IF(H2852="Measured",5,IF(H2852="Implemented",4,IF(H2852="Defined",3,IF(H2852="Draft",2,IF(H2852="Gap",1,0))))))))</f>
        <v/>
      </c>
      <c r="M2852" s="6">
        <f>IF(A2852="","",IF(H2852="N/A — rationale required",IF(I2852&lt;&gt;"","Yes","No"),IF(AND(F2852&lt;&gt;"",G2852&lt;&gt;"",J2852&lt;&gt;"",COUNTIFS('Process Definitions'!$B$5:$B$504,A2852,'Process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2" s="6"/>
      <c r="O2852" s="6"/>
      <c r="P2852" s="6"/>
      <c r="Q2852" s="6"/>
      <c r="R2852" s="6"/>
      <c r="S2852" s="6"/>
      <c r="T2852" s="6"/>
    </row>
    <row r="2853" spans="1:20">
      <c r="A2853" s="6"/>
      <c r="B2853" s="6"/>
      <c r="C2853" s="6"/>
      <c r="D2853" s="6"/>
      <c r="E2853" s="6"/>
      <c r="F2853" s="6"/>
      <c r="G2853" s="6"/>
      <c r="H2853" s="6"/>
      <c r="I2853" s="6"/>
      <c r="J2853" s="6"/>
      <c r="K2853" s="6"/>
      <c r="L2853" s="6">
        <f>IF(A2853="","",IF(H2853="N/A — rationale required",IF(I2853&lt;&gt;"",7,0),IF(H2853="Optimising",6,IF(H2853="Measured",5,IF(H2853="Implemented",4,IF(H2853="Defined",3,IF(H2853="Draft",2,IF(H2853="Gap",1,0))))))))</f>
        <v/>
      </c>
      <c r="M2853" s="6">
        <f>IF(A2853="","",IF(H2853="N/A — rationale required",IF(I2853&lt;&gt;"","Yes","No"),IF(AND(F2853&lt;&gt;"",G2853&lt;&gt;"",J2853&lt;&gt;"",COUNTIFS('Process Definitions'!$B$5:$B$504,A2853,'Process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3" s="6"/>
      <c r="O2853" s="6"/>
      <c r="P2853" s="6"/>
      <c r="Q2853" s="6"/>
      <c r="R2853" s="6"/>
      <c r="S2853" s="6"/>
      <c r="T2853" s="6"/>
    </row>
    <row r="2854" spans="1:20">
      <c r="A2854" s="6"/>
      <c r="B2854" s="6"/>
      <c r="C2854" s="6"/>
      <c r="D2854" s="6"/>
      <c r="E2854" s="6"/>
      <c r="F2854" s="6"/>
      <c r="G2854" s="6"/>
      <c r="H2854" s="6"/>
      <c r="I2854" s="6"/>
      <c r="J2854" s="6"/>
      <c r="K2854" s="6"/>
      <c r="L2854" s="6">
        <f>IF(A2854="","",IF(H2854="N/A — rationale required",IF(I2854&lt;&gt;"",7,0),IF(H2854="Optimising",6,IF(H2854="Measured",5,IF(H2854="Implemented",4,IF(H2854="Defined",3,IF(H2854="Draft",2,IF(H2854="Gap",1,0))))))))</f>
        <v/>
      </c>
      <c r="M2854" s="6">
        <f>IF(A2854="","",IF(H2854="N/A — rationale required",IF(I2854&lt;&gt;"","Yes","No"),IF(AND(F2854&lt;&gt;"",G2854&lt;&gt;"",J2854&lt;&gt;"",COUNTIFS('Process Definitions'!$B$5:$B$504,A2854,'Process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4" s="6"/>
      <c r="O2854" s="6"/>
      <c r="P2854" s="6"/>
      <c r="Q2854" s="6"/>
      <c r="R2854" s="6"/>
      <c r="S2854" s="6"/>
      <c r="T2854" s="6"/>
    </row>
    <row r="2855" spans="1:20">
      <c r="A2855" s="6"/>
      <c r="B2855" s="6"/>
      <c r="C2855" s="6"/>
      <c r="D2855" s="6"/>
      <c r="E2855" s="6"/>
      <c r="F2855" s="6"/>
      <c r="G2855" s="6"/>
      <c r="H2855" s="6"/>
      <c r="I2855" s="6"/>
      <c r="J2855" s="6"/>
      <c r="K2855" s="6"/>
      <c r="L2855" s="6">
        <f>IF(A2855="","",IF(H2855="N/A — rationale required",IF(I2855&lt;&gt;"",7,0),IF(H2855="Optimising",6,IF(H2855="Measured",5,IF(H2855="Implemented",4,IF(H2855="Defined",3,IF(H2855="Draft",2,IF(H2855="Gap",1,0))))))))</f>
        <v/>
      </c>
      <c r="M2855" s="6">
        <f>IF(A2855="","",IF(H2855="N/A — rationale required",IF(I2855&lt;&gt;"","Yes","No"),IF(AND(F2855&lt;&gt;"",G2855&lt;&gt;"",J2855&lt;&gt;"",COUNTIFS('Process Definitions'!$B$5:$B$504,A2855,'Process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5" s="6"/>
      <c r="O2855" s="6"/>
      <c r="P2855" s="6"/>
      <c r="Q2855" s="6"/>
      <c r="R2855" s="6"/>
      <c r="S2855" s="6"/>
      <c r="T2855" s="6"/>
    </row>
    <row r="2856" spans="1:20">
      <c r="A2856" s="6"/>
      <c r="B2856" s="6"/>
      <c r="C2856" s="6"/>
      <c r="D2856" s="6"/>
      <c r="E2856" s="6"/>
      <c r="F2856" s="6"/>
      <c r="G2856" s="6"/>
      <c r="H2856" s="6"/>
      <c r="I2856" s="6"/>
      <c r="J2856" s="6"/>
      <c r="K2856" s="6"/>
      <c r="L2856" s="6">
        <f>IF(A2856="","",IF(H2856="N/A — rationale required",IF(I2856&lt;&gt;"",7,0),IF(H2856="Optimising",6,IF(H2856="Measured",5,IF(H2856="Implemented",4,IF(H2856="Defined",3,IF(H2856="Draft",2,IF(H2856="Gap",1,0))))))))</f>
        <v/>
      </c>
      <c r="M2856" s="6">
        <f>IF(A2856="","",IF(H2856="N/A — rationale required",IF(I2856&lt;&gt;"","Yes","No"),IF(AND(F2856&lt;&gt;"",G2856&lt;&gt;"",J2856&lt;&gt;"",COUNTIFS('Process Definitions'!$B$5:$B$504,A2856,'Process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6" s="6"/>
      <c r="O2856" s="6"/>
      <c r="P2856" s="6"/>
      <c r="Q2856" s="6"/>
      <c r="R2856" s="6"/>
      <c r="S2856" s="6"/>
      <c r="T2856" s="6"/>
    </row>
    <row r="2857" spans="1:20">
      <c r="A2857" s="6"/>
      <c r="B2857" s="6"/>
      <c r="C2857" s="6"/>
      <c r="D2857" s="6"/>
      <c r="E2857" s="6"/>
      <c r="F2857" s="6"/>
      <c r="G2857" s="6"/>
      <c r="H2857" s="6"/>
      <c r="I2857" s="6"/>
      <c r="J2857" s="6"/>
      <c r="K2857" s="6"/>
      <c r="L2857" s="6">
        <f>IF(A2857="","",IF(H2857="N/A — rationale required",IF(I2857&lt;&gt;"",7,0),IF(H2857="Optimising",6,IF(H2857="Measured",5,IF(H2857="Implemented",4,IF(H2857="Defined",3,IF(H2857="Draft",2,IF(H2857="Gap",1,0))))))))</f>
        <v/>
      </c>
      <c r="M2857" s="6">
        <f>IF(A2857="","",IF(H2857="N/A — rationale required",IF(I2857&lt;&gt;"","Yes","No"),IF(AND(F2857&lt;&gt;"",G2857&lt;&gt;"",J2857&lt;&gt;"",COUNTIFS('Process Definitions'!$B$5:$B$504,A2857,'Process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7" s="6"/>
      <c r="O2857" s="6"/>
      <c r="P2857" s="6"/>
      <c r="Q2857" s="6"/>
      <c r="R2857" s="6"/>
      <c r="S2857" s="6"/>
      <c r="T2857" s="6"/>
    </row>
    <row r="2858" spans="1:20">
      <c r="A2858" s="6"/>
      <c r="B2858" s="6"/>
      <c r="C2858" s="6"/>
      <c r="D2858" s="6"/>
      <c r="E2858" s="6"/>
      <c r="F2858" s="6"/>
      <c r="G2858" s="6"/>
      <c r="H2858" s="6"/>
      <c r="I2858" s="6"/>
      <c r="J2858" s="6"/>
      <c r="K2858" s="6"/>
      <c r="L2858" s="6">
        <f>IF(A2858="","",IF(H2858="N/A — rationale required",IF(I2858&lt;&gt;"",7,0),IF(H2858="Optimising",6,IF(H2858="Measured",5,IF(H2858="Implemented",4,IF(H2858="Defined",3,IF(H2858="Draft",2,IF(H2858="Gap",1,0))))))))</f>
        <v/>
      </c>
      <c r="M2858" s="6">
        <f>IF(A2858="","",IF(H2858="N/A — rationale required",IF(I2858&lt;&gt;"","Yes","No"),IF(AND(F2858&lt;&gt;"",G2858&lt;&gt;"",J2858&lt;&gt;"",COUNTIFS('Process Definitions'!$B$5:$B$504,A2858,'Process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8" s="6"/>
      <c r="O2858" s="6"/>
      <c r="P2858" s="6"/>
      <c r="Q2858" s="6"/>
      <c r="R2858" s="6"/>
      <c r="S2858" s="6"/>
      <c r="T2858" s="6"/>
    </row>
    <row r="2859" spans="1:20">
      <c r="A2859" s="6"/>
      <c r="B2859" s="6"/>
      <c r="C2859" s="6"/>
      <c r="D2859" s="6"/>
      <c r="E2859" s="6"/>
      <c r="F2859" s="6"/>
      <c r="G2859" s="6"/>
      <c r="H2859" s="6"/>
      <c r="I2859" s="6"/>
      <c r="J2859" s="6"/>
      <c r="K2859" s="6"/>
      <c r="L2859" s="6">
        <f>IF(A2859="","",IF(H2859="N/A — rationale required",IF(I2859&lt;&gt;"",7,0),IF(H2859="Optimising",6,IF(H2859="Measured",5,IF(H2859="Implemented",4,IF(H2859="Defined",3,IF(H2859="Draft",2,IF(H2859="Gap",1,0))))))))</f>
        <v/>
      </c>
      <c r="M2859" s="6">
        <f>IF(A2859="","",IF(H2859="N/A — rationale required",IF(I2859&lt;&gt;"","Yes","No"),IF(AND(F2859&lt;&gt;"",G2859&lt;&gt;"",J2859&lt;&gt;"",COUNTIFS('Process Definitions'!$B$5:$B$504,A2859,'Process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59" s="6"/>
      <c r="O2859" s="6"/>
      <c r="P2859" s="6"/>
      <c r="Q2859" s="6"/>
      <c r="R2859" s="6"/>
      <c r="S2859" s="6"/>
      <c r="T2859" s="6"/>
    </row>
    <row r="2860" spans="1:20">
      <c r="A2860" s="6"/>
      <c r="B2860" s="6"/>
      <c r="C2860" s="6"/>
      <c r="D2860" s="6"/>
      <c r="E2860" s="6"/>
      <c r="F2860" s="6"/>
      <c r="G2860" s="6"/>
      <c r="H2860" s="6"/>
      <c r="I2860" s="6"/>
      <c r="J2860" s="6"/>
      <c r="K2860" s="6"/>
      <c r="L2860" s="6">
        <f>IF(A2860="","",IF(H2860="N/A — rationale required",IF(I2860&lt;&gt;"",7,0),IF(H2860="Optimising",6,IF(H2860="Measured",5,IF(H2860="Implemented",4,IF(H2860="Defined",3,IF(H2860="Draft",2,IF(H2860="Gap",1,0))))))))</f>
        <v/>
      </c>
      <c r="M2860" s="6">
        <f>IF(A2860="","",IF(H2860="N/A — rationale required",IF(I2860&lt;&gt;"","Yes","No"),IF(AND(F2860&lt;&gt;"",G2860&lt;&gt;"",J2860&lt;&gt;"",COUNTIFS('Process Definitions'!$B$5:$B$504,A2860,'Process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0" s="6"/>
      <c r="O2860" s="6"/>
      <c r="P2860" s="6"/>
      <c r="Q2860" s="6"/>
      <c r="R2860" s="6"/>
      <c r="S2860" s="6"/>
      <c r="T2860" s="6"/>
    </row>
    <row r="2861" spans="1:20">
      <c r="A2861" s="6"/>
      <c r="B2861" s="6"/>
      <c r="C2861" s="6"/>
      <c r="D2861" s="6"/>
      <c r="E2861" s="6"/>
      <c r="F2861" s="6"/>
      <c r="G2861" s="6"/>
      <c r="H2861" s="6"/>
      <c r="I2861" s="6"/>
      <c r="J2861" s="6"/>
      <c r="K2861" s="6"/>
      <c r="L2861" s="6">
        <f>IF(A2861="","",IF(H2861="N/A — rationale required",IF(I2861&lt;&gt;"",7,0),IF(H2861="Optimising",6,IF(H2861="Measured",5,IF(H2861="Implemented",4,IF(H2861="Defined",3,IF(H2861="Draft",2,IF(H2861="Gap",1,0))))))))</f>
        <v/>
      </c>
      <c r="M2861" s="6">
        <f>IF(A2861="","",IF(H2861="N/A — rationale required",IF(I2861&lt;&gt;"","Yes","No"),IF(AND(F2861&lt;&gt;"",G2861&lt;&gt;"",J2861&lt;&gt;"",COUNTIFS('Process Definitions'!$B$5:$B$504,A2861,'Process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1" s="6"/>
      <c r="O2861" s="6"/>
      <c r="P2861" s="6"/>
      <c r="Q2861" s="6"/>
      <c r="R2861" s="6"/>
      <c r="S2861" s="6"/>
      <c r="T2861" s="6"/>
    </row>
    <row r="2862" spans="1:20">
      <c r="A2862" s="6"/>
      <c r="B2862" s="6"/>
      <c r="C2862" s="6"/>
      <c r="D2862" s="6"/>
      <c r="E2862" s="6"/>
      <c r="F2862" s="6"/>
      <c r="G2862" s="6"/>
      <c r="H2862" s="6"/>
      <c r="I2862" s="6"/>
      <c r="J2862" s="6"/>
      <c r="K2862" s="6"/>
      <c r="L2862" s="6">
        <f>IF(A2862="","",IF(H2862="N/A — rationale required",IF(I2862&lt;&gt;"",7,0),IF(H2862="Optimising",6,IF(H2862="Measured",5,IF(H2862="Implemented",4,IF(H2862="Defined",3,IF(H2862="Draft",2,IF(H2862="Gap",1,0))))))))</f>
        <v/>
      </c>
      <c r="M2862" s="6">
        <f>IF(A2862="","",IF(H2862="N/A — rationale required",IF(I2862&lt;&gt;"","Yes","No"),IF(AND(F2862&lt;&gt;"",G2862&lt;&gt;"",J2862&lt;&gt;"",COUNTIFS('Process Definitions'!$B$5:$B$504,A2862,'Process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2" s="6"/>
      <c r="O2862" s="6"/>
      <c r="P2862" s="6"/>
      <c r="Q2862" s="6"/>
      <c r="R2862" s="6"/>
      <c r="S2862" s="6"/>
      <c r="T2862" s="6"/>
    </row>
    <row r="2863" spans="1:20">
      <c r="A2863" s="6"/>
      <c r="B2863" s="6"/>
      <c r="C2863" s="6"/>
      <c r="D2863" s="6"/>
      <c r="E2863" s="6"/>
      <c r="F2863" s="6"/>
      <c r="G2863" s="6"/>
      <c r="H2863" s="6"/>
      <c r="I2863" s="6"/>
      <c r="J2863" s="6"/>
      <c r="K2863" s="6"/>
      <c r="L2863" s="6">
        <f>IF(A2863="","",IF(H2863="N/A — rationale required",IF(I2863&lt;&gt;"",7,0),IF(H2863="Optimising",6,IF(H2863="Measured",5,IF(H2863="Implemented",4,IF(H2863="Defined",3,IF(H2863="Draft",2,IF(H2863="Gap",1,0))))))))</f>
        <v/>
      </c>
      <c r="M2863" s="6">
        <f>IF(A2863="","",IF(H2863="N/A — rationale required",IF(I2863&lt;&gt;"","Yes","No"),IF(AND(F2863&lt;&gt;"",G2863&lt;&gt;"",J2863&lt;&gt;"",COUNTIFS('Process Definitions'!$B$5:$B$504,A2863,'Process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3" s="6"/>
      <c r="O2863" s="6"/>
      <c r="P2863" s="6"/>
      <c r="Q2863" s="6"/>
      <c r="R2863" s="6"/>
      <c r="S2863" s="6"/>
      <c r="T2863" s="6"/>
    </row>
    <row r="2864" spans="1:20">
      <c r="A2864" s="6"/>
      <c r="B2864" s="6"/>
      <c r="C2864" s="6"/>
      <c r="D2864" s="6"/>
      <c r="E2864" s="6"/>
      <c r="F2864" s="6"/>
      <c r="G2864" s="6"/>
      <c r="H2864" s="6"/>
      <c r="I2864" s="6"/>
      <c r="J2864" s="6"/>
      <c r="K2864" s="6"/>
      <c r="L2864" s="6">
        <f>IF(A2864="","",IF(H2864="N/A — rationale required",IF(I2864&lt;&gt;"",7,0),IF(H2864="Optimising",6,IF(H2864="Measured",5,IF(H2864="Implemented",4,IF(H2864="Defined",3,IF(H2864="Draft",2,IF(H2864="Gap",1,0))))))))</f>
        <v/>
      </c>
      <c r="M2864" s="6">
        <f>IF(A2864="","",IF(H2864="N/A — rationale required",IF(I2864&lt;&gt;"","Yes","No"),IF(AND(F2864&lt;&gt;"",G2864&lt;&gt;"",J2864&lt;&gt;"",COUNTIFS('Process Definitions'!$B$5:$B$504,A2864,'Process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4" s="6"/>
      <c r="O2864" s="6"/>
      <c r="P2864" s="6"/>
      <c r="Q2864" s="6"/>
      <c r="R2864" s="6"/>
      <c r="S2864" s="6"/>
      <c r="T2864" s="6"/>
    </row>
    <row r="2865" spans="1:20">
      <c r="A2865" s="6"/>
      <c r="B2865" s="6"/>
      <c r="C2865" s="6"/>
      <c r="D2865" s="6"/>
      <c r="E2865" s="6"/>
      <c r="F2865" s="6"/>
      <c r="G2865" s="6"/>
      <c r="H2865" s="6"/>
      <c r="I2865" s="6"/>
      <c r="J2865" s="6"/>
      <c r="K2865" s="6"/>
      <c r="L2865" s="6">
        <f>IF(A2865="","",IF(H2865="N/A — rationale required",IF(I2865&lt;&gt;"",7,0),IF(H2865="Optimising",6,IF(H2865="Measured",5,IF(H2865="Implemented",4,IF(H2865="Defined",3,IF(H2865="Draft",2,IF(H2865="Gap",1,0))))))))</f>
        <v/>
      </c>
      <c r="M2865" s="6">
        <f>IF(A2865="","",IF(H2865="N/A — rationale required",IF(I2865&lt;&gt;"","Yes","No"),IF(AND(F2865&lt;&gt;"",G2865&lt;&gt;"",J2865&lt;&gt;"",COUNTIFS('Process Definitions'!$B$5:$B$504,A2865,'Process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5" s="6"/>
      <c r="O2865" s="6"/>
      <c r="P2865" s="6"/>
      <c r="Q2865" s="6"/>
      <c r="R2865" s="6"/>
      <c r="S2865" s="6"/>
      <c r="T2865" s="6"/>
    </row>
    <row r="2866" spans="1:20">
      <c r="A2866" s="6"/>
      <c r="B2866" s="6"/>
      <c r="C2866" s="6"/>
      <c r="D2866" s="6"/>
      <c r="E2866" s="6"/>
      <c r="F2866" s="6"/>
      <c r="G2866" s="6"/>
      <c r="H2866" s="6"/>
      <c r="I2866" s="6"/>
      <c r="J2866" s="6"/>
      <c r="K2866" s="6"/>
      <c r="L2866" s="6">
        <f>IF(A2866="","",IF(H2866="N/A — rationale required",IF(I2866&lt;&gt;"",7,0),IF(H2866="Optimising",6,IF(H2866="Measured",5,IF(H2866="Implemented",4,IF(H2866="Defined",3,IF(H2866="Draft",2,IF(H2866="Gap",1,0))))))))</f>
        <v/>
      </c>
      <c r="M2866" s="6">
        <f>IF(A2866="","",IF(H2866="N/A — rationale required",IF(I2866&lt;&gt;"","Yes","No"),IF(AND(F2866&lt;&gt;"",G2866&lt;&gt;"",J2866&lt;&gt;"",COUNTIFS('Process Definitions'!$B$5:$B$504,A2866,'Process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6" s="6"/>
      <c r="O2866" s="6"/>
      <c r="P2866" s="6"/>
      <c r="Q2866" s="6"/>
      <c r="R2866" s="6"/>
      <c r="S2866" s="6"/>
      <c r="T2866" s="6"/>
    </row>
    <row r="2867" spans="1:20">
      <c r="A2867" s="6"/>
      <c r="B2867" s="6"/>
      <c r="C2867" s="6"/>
      <c r="D2867" s="6"/>
      <c r="E2867" s="6"/>
      <c r="F2867" s="6"/>
      <c r="G2867" s="6"/>
      <c r="H2867" s="6"/>
      <c r="I2867" s="6"/>
      <c r="J2867" s="6"/>
      <c r="K2867" s="6"/>
      <c r="L2867" s="6">
        <f>IF(A2867="","",IF(H2867="N/A — rationale required",IF(I2867&lt;&gt;"",7,0),IF(H2867="Optimising",6,IF(H2867="Measured",5,IF(H2867="Implemented",4,IF(H2867="Defined",3,IF(H2867="Draft",2,IF(H2867="Gap",1,0))))))))</f>
        <v/>
      </c>
      <c r="M2867" s="6">
        <f>IF(A2867="","",IF(H2867="N/A — rationale required",IF(I2867&lt;&gt;"","Yes","No"),IF(AND(F2867&lt;&gt;"",G2867&lt;&gt;"",J2867&lt;&gt;"",COUNTIFS('Process Definitions'!$B$5:$B$504,A2867,'Process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7" s="6"/>
      <c r="O2867" s="6"/>
      <c r="P2867" s="6"/>
      <c r="Q2867" s="6"/>
      <c r="R2867" s="6"/>
      <c r="S2867" s="6"/>
      <c r="T2867" s="6"/>
    </row>
    <row r="2868" spans="1:20">
      <c r="A2868" s="6"/>
      <c r="B2868" s="6"/>
      <c r="C2868" s="6"/>
      <c r="D2868" s="6"/>
      <c r="E2868" s="6"/>
      <c r="F2868" s="6"/>
      <c r="G2868" s="6"/>
      <c r="H2868" s="6"/>
      <c r="I2868" s="6"/>
      <c r="J2868" s="6"/>
      <c r="K2868" s="6"/>
      <c r="L2868" s="6">
        <f>IF(A2868="","",IF(H2868="N/A — rationale required",IF(I2868&lt;&gt;"",7,0),IF(H2868="Optimising",6,IF(H2868="Measured",5,IF(H2868="Implemented",4,IF(H2868="Defined",3,IF(H2868="Draft",2,IF(H2868="Gap",1,0))))))))</f>
        <v/>
      </c>
      <c r="M2868" s="6">
        <f>IF(A2868="","",IF(H2868="N/A — rationale required",IF(I2868&lt;&gt;"","Yes","No"),IF(AND(F2868&lt;&gt;"",G2868&lt;&gt;"",J2868&lt;&gt;"",COUNTIFS('Process Definitions'!$B$5:$B$504,A2868,'Process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8" s="6"/>
      <c r="O2868" s="6"/>
      <c r="P2868" s="6"/>
      <c r="Q2868" s="6"/>
      <c r="R2868" s="6"/>
      <c r="S2868" s="6"/>
      <c r="T2868" s="6"/>
    </row>
    <row r="2869" spans="1:20">
      <c r="A2869" s="6"/>
      <c r="B2869" s="6"/>
      <c r="C2869" s="6"/>
      <c r="D2869" s="6"/>
      <c r="E2869" s="6"/>
      <c r="F2869" s="6"/>
      <c r="G2869" s="6"/>
      <c r="H2869" s="6"/>
      <c r="I2869" s="6"/>
      <c r="J2869" s="6"/>
      <c r="K2869" s="6"/>
      <c r="L2869" s="6">
        <f>IF(A2869="","",IF(H2869="N/A — rationale required",IF(I2869&lt;&gt;"",7,0),IF(H2869="Optimising",6,IF(H2869="Measured",5,IF(H2869="Implemented",4,IF(H2869="Defined",3,IF(H2869="Draft",2,IF(H2869="Gap",1,0))))))))</f>
        <v/>
      </c>
      <c r="M2869" s="6">
        <f>IF(A2869="","",IF(H2869="N/A — rationale required",IF(I2869&lt;&gt;"","Yes","No"),IF(AND(F2869&lt;&gt;"",G2869&lt;&gt;"",J2869&lt;&gt;"",COUNTIFS('Process Definitions'!$B$5:$B$504,A2869,'Process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69" s="6"/>
      <c r="O2869" s="6"/>
      <c r="P2869" s="6"/>
      <c r="Q2869" s="6"/>
      <c r="R2869" s="6"/>
      <c r="S2869" s="6"/>
      <c r="T2869" s="6"/>
    </row>
    <row r="2870" spans="1:20">
      <c r="A2870" s="6"/>
      <c r="B2870" s="6"/>
      <c r="C2870" s="6"/>
      <c r="D2870" s="6"/>
      <c r="E2870" s="6"/>
      <c r="F2870" s="6"/>
      <c r="G2870" s="6"/>
      <c r="H2870" s="6"/>
      <c r="I2870" s="6"/>
      <c r="J2870" s="6"/>
      <c r="K2870" s="6"/>
      <c r="L2870" s="6">
        <f>IF(A2870="","",IF(H2870="N/A — rationale required",IF(I2870&lt;&gt;"",7,0),IF(H2870="Optimising",6,IF(H2870="Measured",5,IF(H2870="Implemented",4,IF(H2870="Defined",3,IF(H2870="Draft",2,IF(H2870="Gap",1,0))))))))</f>
        <v/>
      </c>
      <c r="M2870" s="6">
        <f>IF(A2870="","",IF(H2870="N/A — rationale required",IF(I2870&lt;&gt;"","Yes","No"),IF(AND(F2870&lt;&gt;"",G2870&lt;&gt;"",J2870&lt;&gt;"",COUNTIFS('Process Definitions'!$B$5:$B$504,A2870,'Process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0" s="6"/>
      <c r="O2870" s="6"/>
      <c r="P2870" s="6"/>
      <c r="Q2870" s="6"/>
      <c r="R2870" s="6"/>
      <c r="S2870" s="6"/>
      <c r="T2870" s="6"/>
    </row>
    <row r="2871" spans="1:20">
      <c r="A2871" s="6"/>
      <c r="B2871" s="6"/>
      <c r="C2871" s="6"/>
      <c r="D2871" s="6"/>
      <c r="E2871" s="6"/>
      <c r="F2871" s="6"/>
      <c r="G2871" s="6"/>
      <c r="H2871" s="6"/>
      <c r="I2871" s="6"/>
      <c r="J2871" s="6"/>
      <c r="K2871" s="6"/>
      <c r="L2871" s="6">
        <f>IF(A2871="","",IF(H2871="N/A — rationale required",IF(I2871&lt;&gt;"",7,0),IF(H2871="Optimising",6,IF(H2871="Measured",5,IF(H2871="Implemented",4,IF(H2871="Defined",3,IF(H2871="Draft",2,IF(H2871="Gap",1,0))))))))</f>
        <v/>
      </c>
      <c r="M2871" s="6">
        <f>IF(A2871="","",IF(H2871="N/A — rationale required",IF(I2871&lt;&gt;"","Yes","No"),IF(AND(F2871&lt;&gt;"",G2871&lt;&gt;"",J2871&lt;&gt;"",COUNTIFS('Process Definitions'!$B$5:$B$504,A2871,'Process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1" s="6"/>
      <c r="O2871" s="6"/>
      <c r="P2871" s="6"/>
      <c r="Q2871" s="6"/>
      <c r="R2871" s="6"/>
      <c r="S2871" s="6"/>
      <c r="T2871" s="6"/>
    </row>
    <row r="2872" spans="1:20">
      <c r="A2872" s="6"/>
      <c r="B2872" s="6"/>
      <c r="C2872" s="6"/>
      <c r="D2872" s="6"/>
      <c r="E2872" s="6"/>
      <c r="F2872" s="6"/>
      <c r="G2872" s="6"/>
      <c r="H2872" s="6"/>
      <c r="I2872" s="6"/>
      <c r="J2872" s="6"/>
      <c r="K2872" s="6"/>
      <c r="L2872" s="6">
        <f>IF(A2872="","",IF(H2872="N/A — rationale required",IF(I2872&lt;&gt;"",7,0),IF(H2872="Optimising",6,IF(H2872="Measured",5,IF(H2872="Implemented",4,IF(H2872="Defined",3,IF(H2872="Draft",2,IF(H2872="Gap",1,0))))))))</f>
        <v/>
      </c>
      <c r="M2872" s="6">
        <f>IF(A2872="","",IF(H2872="N/A — rationale required",IF(I2872&lt;&gt;"","Yes","No"),IF(AND(F2872&lt;&gt;"",G2872&lt;&gt;"",J2872&lt;&gt;"",COUNTIFS('Process Definitions'!$B$5:$B$504,A2872,'Process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2" s="6"/>
      <c r="O2872" s="6"/>
      <c r="P2872" s="6"/>
      <c r="Q2872" s="6"/>
      <c r="R2872" s="6"/>
      <c r="S2872" s="6"/>
      <c r="T2872" s="6"/>
    </row>
    <row r="2873" spans="1:20">
      <c r="A2873" s="6"/>
      <c r="B2873" s="6"/>
      <c r="C2873" s="6"/>
      <c r="D2873" s="6"/>
      <c r="E2873" s="6"/>
      <c r="F2873" s="6"/>
      <c r="G2873" s="6"/>
      <c r="H2873" s="6"/>
      <c r="I2873" s="6"/>
      <c r="J2873" s="6"/>
      <c r="K2873" s="6"/>
      <c r="L2873" s="6">
        <f>IF(A2873="","",IF(H2873="N/A — rationale required",IF(I2873&lt;&gt;"",7,0),IF(H2873="Optimising",6,IF(H2873="Measured",5,IF(H2873="Implemented",4,IF(H2873="Defined",3,IF(H2873="Draft",2,IF(H2873="Gap",1,0))))))))</f>
        <v/>
      </c>
      <c r="M2873" s="6">
        <f>IF(A2873="","",IF(H2873="N/A — rationale required",IF(I2873&lt;&gt;"","Yes","No"),IF(AND(F2873&lt;&gt;"",G2873&lt;&gt;"",J2873&lt;&gt;"",COUNTIFS('Process Definitions'!$B$5:$B$504,A2873,'Process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3" s="6"/>
      <c r="O2873" s="6"/>
      <c r="P2873" s="6"/>
      <c r="Q2873" s="6"/>
      <c r="R2873" s="6"/>
      <c r="S2873" s="6"/>
      <c r="T2873" s="6"/>
    </row>
    <row r="2874" spans="1:20">
      <c r="A2874" s="6"/>
      <c r="B2874" s="6"/>
      <c r="C2874" s="6"/>
      <c r="D2874" s="6"/>
      <c r="E2874" s="6"/>
      <c r="F2874" s="6"/>
      <c r="G2874" s="6"/>
      <c r="H2874" s="6"/>
      <c r="I2874" s="6"/>
      <c r="J2874" s="6"/>
      <c r="K2874" s="6"/>
      <c r="L2874" s="6">
        <f>IF(A2874="","",IF(H2874="N/A — rationale required",IF(I2874&lt;&gt;"",7,0),IF(H2874="Optimising",6,IF(H2874="Measured",5,IF(H2874="Implemented",4,IF(H2874="Defined",3,IF(H2874="Draft",2,IF(H2874="Gap",1,0))))))))</f>
        <v/>
      </c>
      <c r="M2874" s="6">
        <f>IF(A2874="","",IF(H2874="N/A — rationale required",IF(I2874&lt;&gt;"","Yes","No"),IF(AND(F2874&lt;&gt;"",G2874&lt;&gt;"",J2874&lt;&gt;"",COUNTIFS('Process Definitions'!$B$5:$B$504,A2874,'Process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4" s="6"/>
      <c r="O2874" s="6"/>
      <c r="P2874" s="6"/>
      <c r="Q2874" s="6"/>
      <c r="R2874" s="6"/>
      <c r="S2874" s="6"/>
      <c r="T2874" s="6"/>
    </row>
    <row r="2875" spans="1:20">
      <c r="A2875" s="6"/>
      <c r="B2875" s="6"/>
      <c r="C2875" s="6"/>
      <c r="D2875" s="6"/>
      <c r="E2875" s="6"/>
      <c r="F2875" s="6"/>
      <c r="G2875" s="6"/>
      <c r="H2875" s="6"/>
      <c r="I2875" s="6"/>
      <c r="J2875" s="6"/>
      <c r="K2875" s="6"/>
      <c r="L2875" s="6">
        <f>IF(A2875="","",IF(H2875="N/A — rationale required",IF(I2875&lt;&gt;"",7,0),IF(H2875="Optimising",6,IF(H2875="Measured",5,IF(H2875="Implemented",4,IF(H2875="Defined",3,IF(H2875="Draft",2,IF(H2875="Gap",1,0))))))))</f>
        <v/>
      </c>
      <c r="M2875" s="6">
        <f>IF(A2875="","",IF(H2875="N/A — rationale required",IF(I2875&lt;&gt;"","Yes","No"),IF(AND(F2875&lt;&gt;"",G2875&lt;&gt;"",J2875&lt;&gt;"",COUNTIFS('Process Definitions'!$B$5:$B$504,A2875,'Process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5" s="6"/>
      <c r="O2875" s="6"/>
      <c r="P2875" s="6"/>
      <c r="Q2875" s="6"/>
      <c r="R2875" s="6"/>
      <c r="S2875" s="6"/>
      <c r="T2875" s="6"/>
    </row>
    <row r="2876" spans="1:20">
      <c r="A2876" s="6"/>
      <c r="B2876" s="6"/>
      <c r="C2876" s="6"/>
      <c r="D2876" s="6"/>
      <c r="E2876" s="6"/>
      <c r="F2876" s="6"/>
      <c r="G2876" s="6"/>
      <c r="H2876" s="6"/>
      <c r="I2876" s="6"/>
      <c r="J2876" s="6"/>
      <c r="K2876" s="6"/>
      <c r="L2876" s="6">
        <f>IF(A2876="","",IF(H2876="N/A — rationale required",IF(I2876&lt;&gt;"",7,0),IF(H2876="Optimising",6,IF(H2876="Measured",5,IF(H2876="Implemented",4,IF(H2876="Defined",3,IF(H2876="Draft",2,IF(H2876="Gap",1,0))))))))</f>
        <v/>
      </c>
      <c r="M2876" s="6">
        <f>IF(A2876="","",IF(H2876="N/A — rationale required",IF(I2876&lt;&gt;"","Yes","No"),IF(AND(F2876&lt;&gt;"",G2876&lt;&gt;"",J2876&lt;&gt;"",COUNTIFS('Process Definitions'!$B$5:$B$504,A2876,'Process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6" s="6"/>
      <c r="O2876" s="6"/>
      <c r="P2876" s="6"/>
      <c r="Q2876" s="6"/>
      <c r="R2876" s="6"/>
      <c r="S2876" s="6"/>
      <c r="T2876" s="6"/>
    </row>
    <row r="2877" spans="1:20">
      <c r="A2877" s="6"/>
      <c r="B2877" s="6"/>
      <c r="C2877" s="6"/>
      <c r="D2877" s="6"/>
      <c r="E2877" s="6"/>
      <c r="F2877" s="6"/>
      <c r="G2877" s="6"/>
      <c r="H2877" s="6"/>
      <c r="I2877" s="6"/>
      <c r="J2877" s="6"/>
      <c r="K2877" s="6"/>
      <c r="L2877" s="6">
        <f>IF(A2877="","",IF(H2877="N/A — rationale required",IF(I2877&lt;&gt;"",7,0),IF(H2877="Optimising",6,IF(H2877="Measured",5,IF(H2877="Implemented",4,IF(H2877="Defined",3,IF(H2877="Draft",2,IF(H2877="Gap",1,0))))))))</f>
        <v/>
      </c>
      <c r="M2877" s="6">
        <f>IF(A2877="","",IF(H2877="N/A — rationale required",IF(I2877&lt;&gt;"","Yes","No"),IF(AND(F2877&lt;&gt;"",G2877&lt;&gt;"",J2877&lt;&gt;"",COUNTIFS('Process Definitions'!$B$5:$B$504,A2877,'Process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7" s="6"/>
      <c r="O2877" s="6"/>
      <c r="P2877" s="6"/>
      <c r="Q2877" s="6"/>
      <c r="R2877" s="6"/>
      <c r="S2877" s="6"/>
      <c r="T2877" s="6"/>
    </row>
    <row r="2878" spans="1:20">
      <c r="A2878" s="6"/>
      <c r="B2878" s="6"/>
      <c r="C2878" s="6"/>
      <c r="D2878" s="6"/>
      <c r="E2878" s="6"/>
      <c r="F2878" s="6"/>
      <c r="G2878" s="6"/>
      <c r="H2878" s="6"/>
      <c r="I2878" s="6"/>
      <c r="J2878" s="6"/>
      <c r="K2878" s="6"/>
      <c r="L2878" s="6">
        <f>IF(A2878="","",IF(H2878="N/A — rationale required",IF(I2878&lt;&gt;"",7,0),IF(H2878="Optimising",6,IF(H2878="Measured",5,IF(H2878="Implemented",4,IF(H2878="Defined",3,IF(H2878="Draft",2,IF(H2878="Gap",1,0))))))))</f>
        <v/>
      </c>
      <c r="M2878" s="6">
        <f>IF(A2878="","",IF(H2878="N/A — rationale required",IF(I2878&lt;&gt;"","Yes","No"),IF(AND(F2878&lt;&gt;"",G2878&lt;&gt;"",J2878&lt;&gt;"",COUNTIFS('Process Definitions'!$B$5:$B$504,A2878,'Process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8" s="6"/>
      <c r="O2878" s="6"/>
      <c r="P2878" s="6"/>
      <c r="Q2878" s="6"/>
      <c r="R2878" s="6"/>
      <c r="S2878" s="6"/>
      <c r="T2878" s="6"/>
    </row>
    <row r="2879" spans="1:20">
      <c r="A2879" s="6"/>
      <c r="B2879" s="6"/>
      <c r="C2879" s="6"/>
      <c r="D2879" s="6"/>
      <c r="E2879" s="6"/>
      <c r="F2879" s="6"/>
      <c r="G2879" s="6"/>
      <c r="H2879" s="6"/>
      <c r="I2879" s="6"/>
      <c r="J2879" s="6"/>
      <c r="K2879" s="6"/>
      <c r="L2879" s="6">
        <f>IF(A2879="","",IF(H2879="N/A — rationale required",IF(I2879&lt;&gt;"",7,0),IF(H2879="Optimising",6,IF(H2879="Measured",5,IF(H2879="Implemented",4,IF(H2879="Defined",3,IF(H2879="Draft",2,IF(H2879="Gap",1,0))))))))</f>
        <v/>
      </c>
      <c r="M2879" s="6">
        <f>IF(A2879="","",IF(H2879="N/A — rationale required",IF(I2879&lt;&gt;"","Yes","No"),IF(AND(F2879&lt;&gt;"",G2879&lt;&gt;"",J2879&lt;&gt;"",COUNTIFS('Process Definitions'!$B$5:$B$504,A2879,'Process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79" s="6"/>
      <c r="O2879" s="6"/>
      <c r="P2879" s="6"/>
      <c r="Q2879" s="6"/>
      <c r="R2879" s="6"/>
      <c r="S2879" s="6"/>
      <c r="T2879" s="6"/>
    </row>
    <row r="2880" spans="1:20">
      <c r="A2880" s="6"/>
      <c r="B2880" s="6"/>
      <c r="C2880" s="6"/>
      <c r="D2880" s="6"/>
      <c r="E2880" s="6"/>
      <c r="F2880" s="6"/>
      <c r="G2880" s="6"/>
      <c r="H2880" s="6"/>
      <c r="I2880" s="6"/>
      <c r="J2880" s="6"/>
      <c r="K2880" s="6"/>
      <c r="L2880" s="6">
        <f>IF(A2880="","",IF(H2880="N/A — rationale required",IF(I2880&lt;&gt;"",7,0),IF(H2880="Optimising",6,IF(H2880="Measured",5,IF(H2880="Implemented",4,IF(H2880="Defined",3,IF(H2880="Draft",2,IF(H2880="Gap",1,0))))))))</f>
        <v/>
      </c>
      <c r="M2880" s="6">
        <f>IF(A2880="","",IF(H2880="N/A — rationale required",IF(I2880&lt;&gt;"","Yes","No"),IF(AND(F2880&lt;&gt;"",G2880&lt;&gt;"",J2880&lt;&gt;"",COUNTIFS('Process Definitions'!$B$5:$B$504,A2880,'Process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0" s="6"/>
      <c r="O2880" s="6"/>
      <c r="P2880" s="6"/>
      <c r="Q2880" s="6"/>
      <c r="R2880" s="6"/>
      <c r="S2880" s="6"/>
      <c r="T2880" s="6"/>
    </row>
    <row r="2881" spans="1:20">
      <c r="A2881" s="6"/>
      <c r="B2881" s="6"/>
      <c r="C2881" s="6"/>
      <c r="D2881" s="6"/>
      <c r="E2881" s="6"/>
      <c r="F2881" s="6"/>
      <c r="G2881" s="6"/>
      <c r="H2881" s="6"/>
      <c r="I2881" s="6"/>
      <c r="J2881" s="6"/>
      <c r="K2881" s="6"/>
      <c r="L2881" s="6">
        <f>IF(A2881="","",IF(H2881="N/A — rationale required",IF(I2881&lt;&gt;"",7,0),IF(H2881="Optimising",6,IF(H2881="Measured",5,IF(H2881="Implemented",4,IF(H2881="Defined",3,IF(H2881="Draft",2,IF(H2881="Gap",1,0))))))))</f>
        <v/>
      </c>
      <c r="M2881" s="6">
        <f>IF(A2881="","",IF(H2881="N/A — rationale required",IF(I2881&lt;&gt;"","Yes","No"),IF(AND(F2881&lt;&gt;"",G2881&lt;&gt;"",J2881&lt;&gt;"",COUNTIFS('Process Definitions'!$B$5:$B$504,A2881,'Process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1" s="6"/>
      <c r="O2881" s="6"/>
      <c r="P2881" s="6"/>
      <c r="Q2881" s="6"/>
      <c r="R2881" s="6"/>
      <c r="S2881" s="6"/>
      <c r="T2881" s="6"/>
    </row>
    <row r="2882" spans="1:20">
      <c r="A2882" s="6"/>
      <c r="B2882" s="6"/>
      <c r="C2882" s="6"/>
      <c r="D2882" s="6"/>
      <c r="E2882" s="6"/>
      <c r="F2882" s="6"/>
      <c r="G2882" s="6"/>
      <c r="H2882" s="6"/>
      <c r="I2882" s="6"/>
      <c r="J2882" s="6"/>
      <c r="K2882" s="6"/>
      <c r="L2882" s="6">
        <f>IF(A2882="","",IF(H2882="N/A — rationale required",IF(I2882&lt;&gt;"",7,0),IF(H2882="Optimising",6,IF(H2882="Measured",5,IF(H2882="Implemented",4,IF(H2882="Defined",3,IF(H2882="Draft",2,IF(H2882="Gap",1,0))))))))</f>
        <v/>
      </c>
      <c r="M2882" s="6">
        <f>IF(A2882="","",IF(H2882="N/A — rationale required",IF(I2882&lt;&gt;"","Yes","No"),IF(AND(F2882&lt;&gt;"",G2882&lt;&gt;"",J2882&lt;&gt;"",COUNTIFS('Process Definitions'!$B$5:$B$504,A2882,'Process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2" s="6"/>
      <c r="O2882" s="6"/>
      <c r="P2882" s="6"/>
      <c r="Q2882" s="6"/>
      <c r="R2882" s="6"/>
      <c r="S2882" s="6"/>
      <c r="T2882" s="6"/>
    </row>
    <row r="2883" spans="1:20">
      <c r="A2883" s="6"/>
      <c r="B2883" s="6"/>
      <c r="C2883" s="6"/>
      <c r="D2883" s="6"/>
      <c r="E2883" s="6"/>
      <c r="F2883" s="6"/>
      <c r="G2883" s="6"/>
      <c r="H2883" s="6"/>
      <c r="I2883" s="6"/>
      <c r="J2883" s="6"/>
      <c r="K2883" s="6"/>
      <c r="L2883" s="6">
        <f>IF(A2883="","",IF(H2883="N/A — rationale required",IF(I2883&lt;&gt;"",7,0),IF(H2883="Optimising",6,IF(H2883="Measured",5,IF(H2883="Implemented",4,IF(H2883="Defined",3,IF(H2883="Draft",2,IF(H2883="Gap",1,0))))))))</f>
        <v/>
      </c>
      <c r="M2883" s="6">
        <f>IF(A2883="","",IF(H2883="N/A — rationale required",IF(I2883&lt;&gt;"","Yes","No"),IF(AND(F2883&lt;&gt;"",G2883&lt;&gt;"",J2883&lt;&gt;"",COUNTIFS('Process Definitions'!$B$5:$B$504,A2883,'Process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3" s="6"/>
      <c r="O2883" s="6"/>
      <c r="P2883" s="6"/>
      <c r="Q2883" s="6"/>
      <c r="R2883" s="6"/>
      <c r="S2883" s="6"/>
      <c r="T2883" s="6"/>
    </row>
    <row r="2884" spans="1:20">
      <c r="A2884" s="6"/>
      <c r="B2884" s="6"/>
      <c r="C2884" s="6"/>
      <c r="D2884" s="6"/>
      <c r="E2884" s="6"/>
      <c r="F2884" s="6"/>
      <c r="G2884" s="6"/>
      <c r="H2884" s="6"/>
      <c r="I2884" s="6"/>
      <c r="J2884" s="6"/>
      <c r="K2884" s="6"/>
      <c r="L2884" s="6">
        <f>IF(A2884="","",IF(H2884="N/A — rationale required",IF(I2884&lt;&gt;"",7,0),IF(H2884="Optimising",6,IF(H2884="Measured",5,IF(H2884="Implemented",4,IF(H2884="Defined",3,IF(H2884="Draft",2,IF(H2884="Gap",1,0))))))))</f>
        <v/>
      </c>
      <c r="M2884" s="6">
        <f>IF(A2884="","",IF(H2884="N/A — rationale required",IF(I2884&lt;&gt;"","Yes","No"),IF(AND(F2884&lt;&gt;"",G2884&lt;&gt;"",J2884&lt;&gt;"",COUNTIFS('Process Definitions'!$B$5:$B$504,A2884,'Process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4" s="6"/>
      <c r="O2884" s="6"/>
      <c r="P2884" s="6"/>
      <c r="Q2884" s="6"/>
      <c r="R2884" s="6"/>
      <c r="S2884" s="6"/>
      <c r="T2884" s="6"/>
    </row>
    <row r="2885" spans="1:20">
      <c r="A2885" s="6"/>
      <c r="B2885" s="6"/>
      <c r="C2885" s="6"/>
      <c r="D2885" s="6"/>
      <c r="E2885" s="6"/>
      <c r="F2885" s="6"/>
      <c r="G2885" s="6"/>
      <c r="H2885" s="6"/>
      <c r="I2885" s="6"/>
      <c r="J2885" s="6"/>
      <c r="K2885" s="6"/>
      <c r="L2885" s="6">
        <f>IF(A2885="","",IF(H2885="N/A — rationale required",IF(I2885&lt;&gt;"",7,0),IF(H2885="Optimising",6,IF(H2885="Measured",5,IF(H2885="Implemented",4,IF(H2885="Defined",3,IF(H2885="Draft",2,IF(H2885="Gap",1,0))))))))</f>
        <v/>
      </c>
      <c r="M2885" s="6">
        <f>IF(A2885="","",IF(H2885="N/A — rationale required",IF(I2885&lt;&gt;"","Yes","No"),IF(AND(F2885&lt;&gt;"",G2885&lt;&gt;"",J2885&lt;&gt;"",COUNTIFS('Process Definitions'!$B$5:$B$504,A2885,'Process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5" s="6"/>
      <c r="O2885" s="6"/>
      <c r="P2885" s="6"/>
      <c r="Q2885" s="6"/>
      <c r="R2885" s="6"/>
      <c r="S2885" s="6"/>
      <c r="T2885" s="6"/>
    </row>
    <row r="2886" spans="1:20">
      <c r="A2886" s="6"/>
      <c r="B2886" s="6"/>
      <c r="C2886" s="6"/>
      <c r="D2886" s="6"/>
      <c r="E2886" s="6"/>
      <c r="F2886" s="6"/>
      <c r="G2886" s="6"/>
      <c r="H2886" s="6"/>
      <c r="I2886" s="6"/>
      <c r="J2886" s="6"/>
      <c r="K2886" s="6"/>
      <c r="L2886" s="6">
        <f>IF(A2886="","",IF(H2886="N/A — rationale required",IF(I2886&lt;&gt;"",7,0),IF(H2886="Optimising",6,IF(H2886="Measured",5,IF(H2886="Implemented",4,IF(H2886="Defined",3,IF(H2886="Draft",2,IF(H2886="Gap",1,0))))))))</f>
        <v/>
      </c>
      <c r="M2886" s="6">
        <f>IF(A2886="","",IF(H2886="N/A — rationale required",IF(I2886&lt;&gt;"","Yes","No"),IF(AND(F2886&lt;&gt;"",G2886&lt;&gt;"",J2886&lt;&gt;"",COUNTIFS('Process Definitions'!$B$5:$B$504,A2886,'Process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6" s="6"/>
      <c r="O2886" s="6"/>
      <c r="P2886" s="6"/>
      <c r="Q2886" s="6"/>
      <c r="R2886" s="6"/>
      <c r="S2886" s="6"/>
      <c r="T2886" s="6"/>
    </row>
    <row r="2887" spans="1:20">
      <c r="A2887" s="6"/>
      <c r="B2887" s="6"/>
      <c r="C2887" s="6"/>
      <c r="D2887" s="6"/>
      <c r="E2887" s="6"/>
      <c r="F2887" s="6"/>
      <c r="G2887" s="6"/>
      <c r="H2887" s="6"/>
      <c r="I2887" s="6"/>
      <c r="J2887" s="6"/>
      <c r="K2887" s="6"/>
      <c r="L2887" s="6">
        <f>IF(A2887="","",IF(H2887="N/A — rationale required",IF(I2887&lt;&gt;"",7,0),IF(H2887="Optimising",6,IF(H2887="Measured",5,IF(H2887="Implemented",4,IF(H2887="Defined",3,IF(H2887="Draft",2,IF(H2887="Gap",1,0))))))))</f>
        <v/>
      </c>
      <c r="M2887" s="6">
        <f>IF(A2887="","",IF(H2887="N/A — rationale required",IF(I2887&lt;&gt;"","Yes","No"),IF(AND(F2887&lt;&gt;"",G2887&lt;&gt;"",J2887&lt;&gt;"",COUNTIFS('Process Definitions'!$B$5:$B$504,A2887,'Process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7" s="6"/>
      <c r="O2887" s="6"/>
      <c r="P2887" s="6"/>
      <c r="Q2887" s="6"/>
      <c r="R2887" s="6"/>
      <c r="S2887" s="6"/>
      <c r="T2887" s="6"/>
    </row>
    <row r="2888" spans="1:20">
      <c r="A2888" s="6"/>
      <c r="B2888" s="6"/>
      <c r="C2888" s="6"/>
      <c r="D2888" s="6"/>
      <c r="E2888" s="6"/>
      <c r="F2888" s="6"/>
      <c r="G2888" s="6"/>
      <c r="H2888" s="6"/>
      <c r="I2888" s="6"/>
      <c r="J2888" s="6"/>
      <c r="K2888" s="6"/>
      <c r="L2888" s="6">
        <f>IF(A2888="","",IF(H2888="N/A — rationale required",IF(I2888&lt;&gt;"",7,0),IF(H2888="Optimising",6,IF(H2888="Measured",5,IF(H2888="Implemented",4,IF(H2888="Defined",3,IF(H2888="Draft",2,IF(H2888="Gap",1,0))))))))</f>
        <v/>
      </c>
      <c r="M2888" s="6">
        <f>IF(A2888="","",IF(H2888="N/A — rationale required",IF(I2888&lt;&gt;"","Yes","No"),IF(AND(F2888&lt;&gt;"",G2888&lt;&gt;"",J2888&lt;&gt;"",COUNTIFS('Process Definitions'!$B$5:$B$504,A2888,'Process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8" s="6"/>
      <c r="O2888" s="6"/>
      <c r="P2888" s="6"/>
      <c r="Q2888" s="6"/>
      <c r="R2888" s="6"/>
      <c r="S2888" s="6"/>
      <c r="T2888" s="6"/>
    </row>
    <row r="2889" spans="1:20">
      <c r="A2889" s="6"/>
      <c r="B2889" s="6"/>
      <c r="C2889" s="6"/>
      <c r="D2889" s="6"/>
      <c r="E2889" s="6"/>
      <c r="F2889" s="6"/>
      <c r="G2889" s="6"/>
      <c r="H2889" s="6"/>
      <c r="I2889" s="6"/>
      <c r="J2889" s="6"/>
      <c r="K2889" s="6"/>
      <c r="L2889" s="6">
        <f>IF(A2889="","",IF(H2889="N/A — rationale required",IF(I2889&lt;&gt;"",7,0),IF(H2889="Optimising",6,IF(H2889="Measured",5,IF(H2889="Implemented",4,IF(H2889="Defined",3,IF(H2889="Draft",2,IF(H2889="Gap",1,0))))))))</f>
        <v/>
      </c>
      <c r="M2889" s="6">
        <f>IF(A2889="","",IF(H2889="N/A — rationale required",IF(I2889&lt;&gt;"","Yes","No"),IF(AND(F2889&lt;&gt;"",G2889&lt;&gt;"",J2889&lt;&gt;"",COUNTIFS('Process Definitions'!$B$5:$B$504,A2889,'Process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89" s="6"/>
      <c r="O2889" s="6"/>
      <c r="P2889" s="6"/>
      <c r="Q2889" s="6"/>
      <c r="R2889" s="6"/>
      <c r="S2889" s="6"/>
      <c r="T2889" s="6"/>
    </row>
    <row r="2890" spans="1:20">
      <c r="A2890" s="6"/>
      <c r="B2890" s="6"/>
      <c r="C2890" s="6"/>
      <c r="D2890" s="6"/>
      <c r="E2890" s="6"/>
      <c r="F2890" s="6"/>
      <c r="G2890" s="6"/>
      <c r="H2890" s="6"/>
      <c r="I2890" s="6"/>
      <c r="J2890" s="6"/>
      <c r="K2890" s="6"/>
      <c r="L2890" s="6">
        <f>IF(A2890="","",IF(H2890="N/A — rationale required",IF(I2890&lt;&gt;"",7,0),IF(H2890="Optimising",6,IF(H2890="Measured",5,IF(H2890="Implemented",4,IF(H2890="Defined",3,IF(H2890="Draft",2,IF(H2890="Gap",1,0))))))))</f>
        <v/>
      </c>
      <c r="M2890" s="6">
        <f>IF(A2890="","",IF(H2890="N/A — rationale required",IF(I2890&lt;&gt;"","Yes","No"),IF(AND(F2890&lt;&gt;"",G2890&lt;&gt;"",J2890&lt;&gt;"",COUNTIFS('Process Definitions'!$B$5:$B$504,A2890,'Process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0" s="6"/>
      <c r="O2890" s="6"/>
      <c r="P2890" s="6"/>
      <c r="Q2890" s="6"/>
      <c r="R2890" s="6"/>
      <c r="S2890" s="6"/>
      <c r="T2890" s="6"/>
    </row>
    <row r="2891" spans="1:20">
      <c r="A2891" s="6"/>
      <c r="B2891" s="6"/>
      <c r="C2891" s="6"/>
      <c r="D2891" s="6"/>
      <c r="E2891" s="6"/>
      <c r="F2891" s="6"/>
      <c r="G2891" s="6"/>
      <c r="H2891" s="6"/>
      <c r="I2891" s="6"/>
      <c r="J2891" s="6"/>
      <c r="K2891" s="6"/>
      <c r="L2891" s="6">
        <f>IF(A2891="","",IF(H2891="N/A — rationale required",IF(I2891&lt;&gt;"",7,0),IF(H2891="Optimising",6,IF(H2891="Measured",5,IF(H2891="Implemented",4,IF(H2891="Defined",3,IF(H2891="Draft",2,IF(H2891="Gap",1,0))))))))</f>
        <v/>
      </c>
      <c r="M2891" s="6">
        <f>IF(A2891="","",IF(H2891="N/A — rationale required",IF(I2891&lt;&gt;"","Yes","No"),IF(AND(F2891&lt;&gt;"",G2891&lt;&gt;"",J2891&lt;&gt;"",COUNTIFS('Process Definitions'!$B$5:$B$504,A2891,'Process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1" s="6"/>
      <c r="O2891" s="6"/>
      <c r="P2891" s="6"/>
      <c r="Q2891" s="6"/>
      <c r="R2891" s="6"/>
      <c r="S2891" s="6"/>
      <c r="T2891" s="6"/>
    </row>
    <row r="2892" spans="1:20">
      <c r="A2892" s="6"/>
      <c r="B2892" s="6"/>
      <c r="C2892" s="6"/>
      <c r="D2892" s="6"/>
      <c r="E2892" s="6"/>
      <c r="F2892" s="6"/>
      <c r="G2892" s="6"/>
      <c r="H2892" s="6"/>
      <c r="I2892" s="6"/>
      <c r="J2892" s="6"/>
      <c r="K2892" s="6"/>
      <c r="L2892" s="6">
        <f>IF(A2892="","",IF(H2892="N/A — rationale required",IF(I2892&lt;&gt;"",7,0),IF(H2892="Optimising",6,IF(H2892="Measured",5,IF(H2892="Implemented",4,IF(H2892="Defined",3,IF(H2892="Draft",2,IF(H2892="Gap",1,0))))))))</f>
        <v/>
      </c>
      <c r="M2892" s="6">
        <f>IF(A2892="","",IF(H2892="N/A — rationale required",IF(I2892&lt;&gt;"","Yes","No"),IF(AND(F2892&lt;&gt;"",G2892&lt;&gt;"",J2892&lt;&gt;"",COUNTIFS('Process Definitions'!$B$5:$B$504,A2892,'Process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2" s="6"/>
      <c r="O2892" s="6"/>
      <c r="P2892" s="6"/>
      <c r="Q2892" s="6"/>
      <c r="R2892" s="6"/>
      <c r="S2892" s="6"/>
      <c r="T2892" s="6"/>
    </row>
    <row r="2893" spans="1:20">
      <c r="A2893" s="6"/>
      <c r="B2893" s="6"/>
      <c r="C2893" s="6"/>
      <c r="D2893" s="6"/>
      <c r="E2893" s="6"/>
      <c r="F2893" s="6"/>
      <c r="G2893" s="6"/>
      <c r="H2893" s="6"/>
      <c r="I2893" s="6"/>
      <c r="J2893" s="6"/>
      <c r="K2893" s="6"/>
      <c r="L2893" s="6">
        <f>IF(A2893="","",IF(H2893="N/A — rationale required",IF(I2893&lt;&gt;"",7,0),IF(H2893="Optimising",6,IF(H2893="Measured",5,IF(H2893="Implemented",4,IF(H2893="Defined",3,IF(H2893="Draft",2,IF(H2893="Gap",1,0))))))))</f>
        <v/>
      </c>
      <c r="M2893" s="6">
        <f>IF(A2893="","",IF(H2893="N/A — rationale required",IF(I2893&lt;&gt;"","Yes","No"),IF(AND(F2893&lt;&gt;"",G2893&lt;&gt;"",J2893&lt;&gt;"",COUNTIFS('Process Definitions'!$B$5:$B$504,A2893,'Process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3" s="6"/>
      <c r="O2893" s="6"/>
      <c r="P2893" s="6"/>
      <c r="Q2893" s="6"/>
      <c r="R2893" s="6"/>
      <c r="S2893" s="6"/>
      <c r="T2893" s="6"/>
    </row>
    <row r="2894" spans="1:20">
      <c r="A2894" s="6"/>
      <c r="B2894" s="6"/>
      <c r="C2894" s="6"/>
      <c r="D2894" s="6"/>
      <c r="E2894" s="6"/>
      <c r="F2894" s="6"/>
      <c r="G2894" s="6"/>
      <c r="H2894" s="6"/>
      <c r="I2894" s="6"/>
      <c r="J2894" s="6"/>
      <c r="K2894" s="6"/>
      <c r="L2894" s="6">
        <f>IF(A2894="","",IF(H2894="N/A — rationale required",IF(I2894&lt;&gt;"",7,0),IF(H2894="Optimising",6,IF(H2894="Measured",5,IF(H2894="Implemented",4,IF(H2894="Defined",3,IF(H2894="Draft",2,IF(H2894="Gap",1,0))))))))</f>
        <v/>
      </c>
      <c r="M2894" s="6">
        <f>IF(A2894="","",IF(H2894="N/A — rationale required",IF(I2894&lt;&gt;"","Yes","No"),IF(AND(F2894&lt;&gt;"",G2894&lt;&gt;"",J2894&lt;&gt;"",COUNTIFS('Process Definitions'!$B$5:$B$504,A2894,'Process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4" s="6"/>
      <c r="O2894" s="6"/>
      <c r="P2894" s="6"/>
      <c r="Q2894" s="6"/>
      <c r="R2894" s="6"/>
      <c r="S2894" s="6"/>
      <c r="T2894" s="6"/>
    </row>
    <row r="2895" spans="1:20">
      <c r="A2895" s="6"/>
      <c r="B2895" s="6"/>
      <c r="C2895" s="6"/>
      <c r="D2895" s="6"/>
      <c r="E2895" s="6"/>
      <c r="F2895" s="6"/>
      <c r="G2895" s="6"/>
      <c r="H2895" s="6"/>
      <c r="I2895" s="6"/>
      <c r="J2895" s="6"/>
      <c r="K2895" s="6"/>
      <c r="L2895" s="6">
        <f>IF(A2895="","",IF(H2895="N/A — rationale required",IF(I2895&lt;&gt;"",7,0),IF(H2895="Optimising",6,IF(H2895="Measured",5,IF(H2895="Implemented",4,IF(H2895="Defined",3,IF(H2895="Draft",2,IF(H2895="Gap",1,0))))))))</f>
        <v/>
      </c>
      <c r="M2895" s="6">
        <f>IF(A2895="","",IF(H2895="N/A — rationale required",IF(I2895&lt;&gt;"","Yes","No"),IF(AND(F2895&lt;&gt;"",G2895&lt;&gt;"",J2895&lt;&gt;"",COUNTIFS('Process Definitions'!$B$5:$B$504,A2895,'Process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5" s="6"/>
      <c r="O2895" s="6"/>
      <c r="P2895" s="6"/>
      <c r="Q2895" s="6"/>
      <c r="R2895" s="6"/>
      <c r="S2895" s="6"/>
      <c r="T2895" s="6"/>
    </row>
    <row r="2896" spans="1:20">
      <c r="A2896" s="6"/>
      <c r="B2896" s="6"/>
      <c r="C2896" s="6"/>
      <c r="D2896" s="6"/>
      <c r="E2896" s="6"/>
      <c r="F2896" s="6"/>
      <c r="G2896" s="6"/>
      <c r="H2896" s="6"/>
      <c r="I2896" s="6"/>
      <c r="J2896" s="6"/>
      <c r="K2896" s="6"/>
      <c r="L2896" s="6">
        <f>IF(A2896="","",IF(H2896="N/A — rationale required",IF(I2896&lt;&gt;"",7,0),IF(H2896="Optimising",6,IF(H2896="Measured",5,IF(H2896="Implemented",4,IF(H2896="Defined",3,IF(H2896="Draft",2,IF(H2896="Gap",1,0))))))))</f>
        <v/>
      </c>
      <c r="M2896" s="6">
        <f>IF(A2896="","",IF(H2896="N/A — rationale required",IF(I2896&lt;&gt;"","Yes","No"),IF(AND(F2896&lt;&gt;"",G2896&lt;&gt;"",J2896&lt;&gt;"",COUNTIFS('Process Definitions'!$B$5:$B$504,A2896,'Process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6" s="6"/>
      <c r="O2896" s="6"/>
      <c r="P2896" s="6"/>
      <c r="Q2896" s="6"/>
      <c r="R2896" s="6"/>
      <c r="S2896" s="6"/>
      <c r="T2896" s="6"/>
    </row>
    <row r="2897" spans="1:20">
      <c r="A2897" s="6"/>
      <c r="B2897" s="6"/>
      <c r="C2897" s="6"/>
      <c r="D2897" s="6"/>
      <c r="E2897" s="6"/>
      <c r="F2897" s="6"/>
      <c r="G2897" s="6"/>
      <c r="H2897" s="6"/>
      <c r="I2897" s="6"/>
      <c r="J2897" s="6"/>
      <c r="K2897" s="6"/>
      <c r="L2897" s="6">
        <f>IF(A2897="","",IF(H2897="N/A — rationale required",IF(I2897&lt;&gt;"",7,0),IF(H2897="Optimising",6,IF(H2897="Measured",5,IF(H2897="Implemented",4,IF(H2897="Defined",3,IF(H2897="Draft",2,IF(H2897="Gap",1,0))))))))</f>
        <v/>
      </c>
      <c r="M2897" s="6">
        <f>IF(A2897="","",IF(H2897="N/A — rationale required",IF(I2897&lt;&gt;"","Yes","No"),IF(AND(F2897&lt;&gt;"",G2897&lt;&gt;"",J2897&lt;&gt;"",COUNTIFS('Process Definitions'!$B$5:$B$504,A2897,'Process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7" s="6"/>
      <c r="O2897" s="6"/>
      <c r="P2897" s="6"/>
      <c r="Q2897" s="6"/>
      <c r="R2897" s="6"/>
      <c r="S2897" s="6"/>
      <c r="T2897" s="6"/>
    </row>
    <row r="2898" spans="1:20">
      <c r="A2898" s="6"/>
      <c r="B2898" s="6"/>
      <c r="C2898" s="6"/>
      <c r="D2898" s="6"/>
      <c r="E2898" s="6"/>
      <c r="F2898" s="6"/>
      <c r="G2898" s="6"/>
      <c r="H2898" s="6"/>
      <c r="I2898" s="6"/>
      <c r="J2898" s="6"/>
      <c r="K2898" s="6"/>
      <c r="L2898" s="6">
        <f>IF(A2898="","",IF(H2898="N/A — rationale required",IF(I2898&lt;&gt;"",7,0),IF(H2898="Optimising",6,IF(H2898="Measured",5,IF(H2898="Implemented",4,IF(H2898="Defined",3,IF(H2898="Draft",2,IF(H2898="Gap",1,0))))))))</f>
        <v/>
      </c>
      <c r="M2898" s="6">
        <f>IF(A2898="","",IF(H2898="N/A — rationale required",IF(I2898&lt;&gt;"","Yes","No"),IF(AND(F2898&lt;&gt;"",G2898&lt;&gt;"",J2898&lt;&gt;"",COUNTIFS('Process Definitions'!$B$5:$B$504,A2898,'Process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8" s="6"/>
      <c r="O2898" s="6"/>
      <c r="P2898" s="6"/>
      <c r="Q2898" s="6"/>
      <c r="R2898" s="6"/>
      <c r="S2898" s="6"/>
      <c r="T2898" s="6"/>
    </row>
    <row r="2899" spans="1:20">
      <c r="A2899" s="6"/>
      <c r="B2899" s="6"/>
      <c r="C2899" s="6"/>
      <c r="D2899" s="6"/>
      <c r="E2899" s="6"/>
      <c r="F2899" s="6"/>
      <c r="G2899" s="6"/>
      <c r="H2899" s="6"/>
      <c r="I2899" s="6"/>
      <c r="J2899" s="6"/>
      <c r="K2899" s="6"/>
      <c r="L2899" s="6">
        <f>IF(A2899="","",IF(H2899="N/A — rationale required",IF(I2899&lt;&gt;"",7,0),IF(H2899="Optimising",6,IF(H2899="Measured",5,IF(H2899="Implemented",4,IF(H2899="Defined",3,IF(H2899="Draft",2,IF(H2899="Gap",1,0))))))))</f>
        <v/>
      </c>
      <c r="M2899" s="6">
        <f>IF(A2899="","",IF(H2899="N/A — rationale required",IF(I2899&lt;&gt;"","Yes","No"),IF(AND(F2899&lt;&gt;"",G2899&lt;&gt;"",J2899&lt;&gt;"",COUNTIFS('Process Definitions'!$B$5:$B$504,A2899,'Process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899" s="6"/>
      <c r="O2899" s="6"/>
      <c r="P2899" s="6"/>
      <c r="Q2899" s="6"/>
      <c r="R2899" s="6"/>
      <c r="S2899" s="6"/>
      <c r="T2899" s="6"/>
    </row>
    <row r="2900" spans="1:20">
      <c r="A2900" s="6"/>
      <c r="B2900" s="6"/>
      <c r="C2900" s="6"/>
      <c r="D2900" s="6"/>
      <c r="E2900" s="6"/>
      <c r="F2900" s="6"/>
      <c r="G2900" s="6"/>
      <c r="H2900" s="6"/>
      <c r="I2900" s="6"/>
      <c r="J2900" s="6"/>
      <c r="K2900" s="6"/>
      <c r="L2900" s="6">
        <f>IF(A2900="","",IF(H2900="N/A — rationale required",IF(I2900&lt;&gt;"",7,0),IF(H2900="Optimising",6,IF(H2900="Measured",5,IF(H2900="Implemented",4,IF(H2900="Defined",3,IF(H2900="Draft",2,IF(H2900="Gap",1,0))))))))</f>
        <v/>
      </c>
      <c r="M2900" s="6">
        <f>IF(A2900="","",IF(H2900="N/A — rationale required",IF(I2900&lt;&gt;"","Yes","No"),IF(AND(F2900&lt;&gt;"",G2900&lt;&gt;"",J2900&lt;&gt;"",COUNTIFS('Process Definitions'!$B$5:$B$504,A2900,'Process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0" s="6"/>
      <c r="O2900" s="6"/>
      <c r="P2900" s="6"/>
      <c r="Q2900" s="6"/>
      <c r="R2900" s="6"/>
      <c r="S2900" s="6"/>
      <c r="T2900" s="6"/>
    </row>
    <row r="2901" spans="1:20">
      <c r="A2901" s="6"/>
      <c r="B2901" s="6"/>
      <c r="C2901" s="6"/>
      <c r="D2901" s="6"/>
      <c r="E2901" s="6"/>
      <c r="F2901" s="6"/>
      <c r="G2901" s="6"/>
      <c r="H2901" s="6"/>
      <c r="I2901" s="6"/>
      <c r="J2901" s="6"/>
      <c r="K2901" s="6"/>
      <c r="L2901" s="6">
        <f>IF(A2901="","",IF(H2901="N/A — rationale required",IF(I2901&lt;&gt;"",7,0),IF(H2901="Optimising",6,IF(H2901="Measured",5,IF(H2901="Implemented",4,IF(H2901="Defined",3,IF(H2901="Draft",2,IF(H2901="Gap",1,0))))))))</f>
        <v/>
      </c>
      <c r="M2901" s="6">
        <f>IF(A2901="","",IF(H2901="N/A — rationale required",IF(I2901&lt;&gt;"","Yes","No"),IF(AND(F2901&lt;&gt;"",G2901&lt;&gt;"",J2901&lt;&gt;"",COUNTIFS('Process Definitions'!$B$5:$B$504,A2901,'Process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1" s="6"/>
      <c r="O2901" s="6"/>
      <c r="P2901" s="6"/>
      <c r="Q2901" s="6"/>
      <c r="R2901" s="6"/>
      <c r="S2901" s="6"/>
      <c r="T2901" s="6"/>
    </row>
    <row r="2902" spans="1:20">
      <c r="A2902" s="6"/>
      <c r="B2902" s="6"/>
      <c r="C2902" s="6"/>
      <c r="D2902" s="6"/>
      <c r="E2902" s="6"/>
      <c r="F2902" s="6"/>
      <c r="G2902" s="6"/>
      <c r="H2902" s="6"/>
      <c r="I2902" s="6"/>
      <c r="J2902" s="6"/>
      <c r="K2902" s="6"/>
      <c r="L2902" s="6">
        <f>IF(A2902="","",IF(H2902="N/A — rationale required",IF(I2902&lt;&gt;"",7,0),IF(H2902="Optimising",6,IF(H2902="Measured",5,IF(H2902="Implemented",4,IF(H2902="Defined",3,IF(H2902="Draft",2,IF(H2902="Gap",1,0))))))))</f>
        <v/>
      </c>
      <c r="M2902" s="6">
        <f>IF(A2902="","",IF(H2902="N/A — rationale required",IF(I2902&lt;&gt;"","Yes","No"),IF(AND(F2902&lt;&gt;"",G2902&lt;&gt;"",J2902&lt;&gt;"",COUNTIFS('Process Definitions'!$B$5:$B$504,A2902,'Process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2" s="6"/>
      <c r="O2902" s="6"/>
      <c r="P2902" s="6"/>
      <c r="Q2902" s="6"/>
      <c r="R2902" s="6"/>
      <c r="S2902" s="6"/>
      <c r="T2902" s="6"/>
    </row>
    <row r="2903" spans="1:20">
      <c r="A2903" s="6"/>
      <c r="B2903" s="6"/>
      <c r="C2903" s="6"/>
      <c r="D2903" s="6"/>
      <c r="E2903" s="6"/>
      <c r="F2903" s="6"/>
      <c r="G2903" s="6"/>
      <c r="H2903" s="6"/>
      <c r="I2903" s="6"/>
      <c r="J2903" s="6"/>
      <c r="K2903" s="6"/>
      <c r="L2903" s="6">
        <f>IF(A2903="","",IF(H2903="N/A — rationale required",IF(I2903&lt;&gt;"",7,0),IF(H2903="Optimising",6,IF(H2903="Measured",5,IF(H2903="Implemented",4,IF(H2903="Defined",3,IF(H2903="Draft",2,IF(H2903="Gap",1,0))))))))</f>
        <v/>
      </c>
      <c r="M2903" s="6">
        <f>IF(A2903="","",IF(H2903="N/A — rationale required",IF(I2903&lt;&gt;"","Yes","No"),IF(AND(F2903&lt;&gt;"",G2903&lt;&gt;"",J2903&lt;&gt;"",COUNTIFS('Process Definitions'!$B$5:$B$504,A2903,'Process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3" s="6"/>
      <c r="O2903" s="6"/>
      <c r="P2903" s="6"/>
      <c r="Q2903" s="6"/>
      <c r="R2903" s="6"/>
      <c r="S2903" s="6"/>
      <c r="T2903" s="6"/>
    </row>
    <row r="2904" spans="1:20">
      <c r="A2904" s="6"/>
      <c r="B2904" s="6"/>
      <c r="C2904" s="6"/>
      <c r="D2904" s="6"/>
      <c r="E2904" s="6"/>
      <c r="F2904" s="6"/>
      <c r="G2904" s="6"/>
      <c r="H2904" s="6"/>
      <c r="I2904" s="6"/>
      <c r="J2904" s="6"/>
      <c r="K2904" s="6"/>
      <c r="L2904" s="6">
        <f>IF(A2904="","",IF(H2904="N/A — rationale required",IF(I2904&lt;&gt;"",7,0),IF(H2904="Optimising",6,IF(H2904="Measured",5,IF(H2904="Implemented",4,IF(H2904="Defined",3,IF(H2904="Draft",2,IF(H2904="Gap",1,0))))))))</f>
        <v/>
      </c>
      <c r="M2904" s="6">
        <f>IF(A2904="","",IF(H2904="N/A — rationale required",IF(I2904&lt;&gt;"","Yes","No"),IF(AND(F2904&lt;&gt;"",G2904&lt;&gt;"",J2904&lt;&gt;"",COUNTIFS('Process Definitions'!$B$5:$B$504,A2904,'Process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4" s="6"/>
      <c r="O2904" s="6"/>
      <c r="P2904" s="6"/>
      <c r="Q2904" s="6"/>
      <c r="R2904" s="6"/>
      <c r="S2904" s="6"/>
      <c r="T2904" s="6"/>
    </row>
    <row r="2905" spans="1:20">
      <c r="A2905" s="6"/>
      <c r="B2905" s="6"/>
      <c r="C2905" s="6"/>
      <c r="D2905" s="6"/>
      <c r="E2905" s="6"/>
      <c r="F2905" s="6"/>
      <c r="G2905" s="6"/>
      <c r="H2905" s="6"/>
      <c r="I2905" s="6"/>
      <c r="J2905" s="6"/>
      <c r="K2905" s="6"/>
      <c r="L2905" s="6">
        <f>IF(A2905="","",IF(H2905="N/A — rationale required",IF(I2905&lt;&gt;"",7,0),IF(H2905="Optimising",6,IF(H2905="Measured",5,IF(H2905="Implemented",4,IF(H2905="Defined",3,IF(H2905="Draft",2,IF(H2905="Gap",1,0))))))))</f>
        <v/>
      </c>
      <c r="M2905" s="6">
        <f>IF(A2905="","",IF(H2905="N/A — rationale required",IF(I2905&lt;&gt;"","Yes","No"),IF(AND(F2905&lt;&gt;"",G2905&lt;&gt;"",J2905&lt;&gt;"",COUNTIFS('Process Definitions'!$B$5:$B$504,A2905,'Process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5" s="6"/>
      <c r="O2905" s="6"/>
      <c r="P2905" s="6"/>
      <c r="Q2905" s="6"/>
      <c r="R2905" s="6"/>
      <c r="S2905" s="6"/>
      <c r="T2905" s="6"/>
    </row>
    <row r="2906" spans="1:20">
      <c r="A2906" s="6"/>
      <c r="B2906" s="6"/>
      <c r="C2906" s="6"/>
      <c r="D2906" s="6"/>
      <c r="E2906" s="6"/>
      <c r="F2906" s="6"/>
      <c r="G2906" s="6"/>
      <c r="H2906" s="6"/>
      <c r="I2906" s="6"/>
      <c r="J2906" s="6"/>
      <c r="K2906" s="6"/>
      <c r="L2906" s="6">
        <f>IF(A2906="","",IF(H2906="N/A — rationale required",IF(I2906&lt;&gt;"",7,0),IF(H2906="Optimising",6,IF(H2906="Measured",5,IF(H2906="Implemented",4,IF(H2906="Defined",3,IF(H2906="Draft",2,IF(H2906="Gap",1,0))))))))</f>
        <v/>
      </c>
      <c r="M2906" s="6">
        <f>IF(A2906="","",IF(H2906="N/A — rationale required",IF(I2906&lt;&gt;"","Yes","No"),IF(AND(F2906&lt;&gt;"",G2906&lt;&gt;"",J2906&lt;&gt;"",COUNTIFS('Process Definitions'!$B$5:$B$504,A2906,'Process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6" s="6"/>
      <c r="O2906" s="6"/>
      <c r="P2906" s="6"/>
      <c r="Q2906" s="6"/>
      <c r="R2906" s="6"/>
      <c r="S2906" s="6"/>
      <c r="T2906" s="6"/>
    </row>
    <row r="2907" spans="1:20">
      <c r="A2907" s="6"/>
      <c r="B2907" s="6"/>
      <c r="C2907" s="6"/>
      <c r="D2907" s="6"/>
      <c r="E2907" s="6"/>
      <c r="F2907" s="6"/>
      <c r="G2907" s="6"/>
      <c r="H2907" s="6"/>
      <c r="I2907" s="6"/>
      <c r="J2907" s="6"/>
      <c r="K2907" s="6"/>
      <c r="L2907" s="6">
        <f>IF(A2907="","",IF(H2907="N/A — rationale required",IF(I2907&lt;&gt;"",7,0),IF(H2907="Optimising",6,IF(H2907="Measured",5,IF(H2907="Implemented",4,IF(H2907="Defined",3,IF(H2907="Draft",2,IF(H2907="Gap",1,0))))))))</f>
        <v/>
      </c>
      <c r="M2907" s="6">
        <f>IF(A2907="","",IF(H2907="N/A — rationale required",IF(I2907&lt;&gt;"","Yes","No"),IF(AND(F2907&lt;&gt;"",G2907&lt;&gt;"",J2907&lt;&gt;"",COUNTIFS('Process Definitions'!$B$5:$B$504,A2907,'Process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7" s="6"/>
      <c r="O2907" s="6"/>
      <c r="P2907" s="6"/>
      <c r="Q2907" s="6"/>
      <c r="R2907" s="6"/>
      <c r="S2907" s="6"/>
      <c r="T2907" s="6"/>
    </row>
    <row r="2908" spans="1:20">
      <c r="A2908" s="6"/>
      <c r="B2908" s="6"/>
      <c r="C2908" s="6"/>
      <c r="D2908" s="6"/>
      <c r="E2908" s="6"/>
      <c r="F2908" s="6"/>
      <c r="G2908" s="6"/>
      <c r="H2908" s="6"/>
      <c r="I2908" s="6"/>
      <c r="J2908" s="6"/>
      <c r="K2908" s="6"/>
      <c r="L2908" s="6">
        <f>IF(A2908="","",IF(H2908="N/A — rationale required",IF(I2908&lt;&gt;"",7,0),IF(H2908="Optimising",6,IF(H2908="Measured",5,IF(H2908="Implemented",4,IF(H2908="Defined",3,IF(H2908="Draft",2,IF(H2908="Gap",1,0))))))))</f>
        <v/>
      </c>
      <c r="M2908" s="6">
        <f>IF(A2908="","",IF(H2908="N/A — rationale required",IF(I2908&lt;&gt;"","Yes","No"),IF(AND(F2908&lt;&gt;"",G2908&lt;&gt;"",J2908&lt;&gt;"",COUNTIFS('Process Definitions'!$B$5:$B$504,A2908,'Process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8" s="6"/>
      <c r="O2908" s="6"/>
      <c r="P2908" s="6"/>
      <c r="Q2908" s="6"/>
      <c r="R2908" s="6"/>
      <c r="S2908" s="6"/>
      <c r="T2908" s="6"/>
    </row>
    <row r="2909" spans="1:20">
      <c r="A2909" s="6"/>
      <c r="B2909" s="6"/>
      <c r="C2909" s="6"/>
      <c r="D2909" s="6"/>
      <c r="E2909" s="6"/>
      <c r="F2909" s="6"/>
      <c r="G2909" s="6"/>
      <c r="H2909" s="6"/>
      <c r="I2909" s="6"/>
      <c r="J2909" s="6"/>
      <c r="K2909" s="6"/>
      <c r="L2909" s="6">
        <f>IF(A2909="","",IF(H2909="N/A — rationale required",IF(I2909&lt;&gt;"",7,0),IF(H2909="Optimising",6,IF(H2909="Measured",5,IF(H2909="Implemented",4,IF(H2909="Defined",3,IF(H2909="Draft",2,IF(H2909="Gap",1,0))))))))</f>
        <v/>
      </c>
      <c r="M2909" s="6">
        <f>IF(A2909="","",IF(H2909="N/A — rationale required",IF(I2909&lt;&gt;"","Yes","No"),IF(AND(F2909&lt;&gt;"",G2909&lt;&gt;"",J2909&lt;&gt;"",COUNTIFS('Process Definitions'!$B$5:$B$504,A2909,'Process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09" s="6"/>
      <c r="O2909" s="6"/>
      <c r="P2909" s="6"/>
      <c r="Q2909" s="6"/>
      <c r="R2909" s="6"/>
      <c r="S2909" s="6"/>
      <c r="T2909" s="6"/>
    </row>
    <row r="2910" spans="1:20">
      <c r="A2910" s="6"/>
      <c r="B2910" s="6"/>
      <c r="C2910" s="6"/>
      <c r="D2910" s="6"/>
      <c r="E2910" s="6"/>
      <c r="F2910" s="6"/>
      <c r="G2910" s="6"/>
      <c r="H2910" s="6"/>
      <c r="I2910" s="6"/>
      <c r="J2910" s="6"/>
      <c r="K2910" s="6"/>
      <c r="L2910" s="6">
        <f>IF(A2910="","",IF(H2910="N/A — rationale required",IF(I2910&lt;&gt;"",7,0),IF(H2910="Optimising",6,IF(H2910="Measured",5,IF(H2910="Implemented",4,IF(H2910="Defined",3,IF(H2910="Draft",2,IF(H2910="Gap",1,0))))))))</f>
        <v/>
      </c>
      <c r="M2910" s="6">
        <f>IF(A2910="","",IF(H2910="N/A — rationale required",IF(I2910&lt;&gt;"","Yes","No"),IF(AND(F2910&lt;&gt;"",G2910&lt;&gt;"",J2910&lt;&gt;"",COUNTIFS('Process Definitions'!$B$5:$B$504,A2910,'Process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0" s="6"/>
      <c r="O2910" s="6"/>
      <c r="P2910" s="6"/>
      <c r="Q2910" s="6"/>
      <c r="R2910" s="6"/>
      <c r="S2910" s="6"/>
      <c r="T2910" s="6"/>
    </row>
    <row r="2911" spans="1:20">
      <c r="A2911" s="6"/>
      <c r="B2911" s="6"/>
      <c r="C2911" s="6"/>
      <c r="D2911" s="6"/>
      <c r="E2911" s="6"/>
      <c r="F2911" s="6"/>
      <c r="G2911" s="6"/>
      <c r="H2911" s="6"/>
      <c r="I2911" s="6"/>
      <c r="J2911" s="6"/>
      <c r="K2911" s="6"/>
      <c r="L2911" s="6">
        <f>IF(A2911="","",IF(H2911="N/A — rationale required",IF(I2911&lt;&gt;"",7,0),IF(H2911="Optimising",6,IF(H2911="Measured",5,IF(H2911="Implemented",4,IF(H2911="Defined",3,IF(H2911="Draft",2,IF(H2911="Gap",1,0))))))))</f>
        <v/>
      </c>
      <c r="M2911" s="6">
        <f>IF(A2911="","",IF(H2911="N/A — rationale required",IF(I2911&lt;&gt;"","Yes","No"),IF(AND(F2911&lt;&gt;"",G2911&lt;&gt;"",J2911&lt;&gt;"",COUNTIFS('Process Definitions'!$B$5:$B$504,A2911,'Process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1" s="6"/>
      <c r="O2911" s="6"/>
      <c r="P2911" s="6"/>
      <c r="Q2911" s="6"/>
      <c r="R2911" s="6"/>
      <c r="S2911" s="6"/>
      <c r="T2911" s="6"/>
    </row>
    <row r="2912" spans="1:20">
      <c r="A2912" s="6"/>
      <c r="B2912" s="6"/>
      <c r="C2912" s="6"/>
      <c r="D2912" s="6"/>
      <c r="E2912" s="6"/>
      <c r="F2912" s="6"/>
      <c r="G2912" s="6"/>
      <c r="H2912" s="6"/>
      <c r="I2912" s="6"/>
      <c r="J2912" s="6"/>
      <c r="K2912" s="6"/>
      <c r="L2912" s="6">
        <f>IF(A2912="","",IF(H2912="N/A — rationale required",IF(I2912&lt;&gt;"",7,0),IF(H2912="Optimising",6,IF(H2912="Measured",5,IF(H2912="Implemented",4,IF(H2912="Defined",3,IF(H2912="Draft",2,IF(H2912="Gap",1,0))))))))</f>
        <v/>
      </c>
      <c r="M2912" s="6">
        <f>IF(A2912="","",IF(H2912="N/A — rationale required",IF(I2912&lt;&gt;"","Yes","No"),IF(AND(F2912&lt;&gt;"",G2912&lt;&gt;"",J2912&lt;&gt;"",COUNTIFS('Process Definitions'!$B$5:$B$504,A2912,'Process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2" s="6"/>
      <c r="O2912" s="6"/>
      <c r="P2912" s="6"/>
      <c r="Q2912" s="6"/>
      <c r="R2912" s="6"/>
      <c r="S2912" s="6"/>
      <c r="T2912" s="6"/>
    </row>
    <row r="2913" spans="1:20">
      <c r="A2913" s="6"/>
      <c r="B2913" s="6"/>
      <c r="C2913" s="6"/>
      <c r="D2913" s="6"/>
      <c r="E2913" s="6"/>
      <c r="F2913" s="6"/>
      <c r="G2913" s="6"/>
      <c r="H2913" s="6"/>
      <c r="I2913" s="6"/>
      <c r="J2913" s="6"/>
      <c r="K2913" s="6"/>
      <c r="L2913" s="6">
        <f>IF(A2913="","",IF(H2913="N/A — rationale required",IF(I2913&lt;&gt;"",7,0),IF(H2913="Optimising",6,IF(H2913="Measured",5,IF(H2913="Implemented",4,IF(H2913="Defined",3,IF(H2913="Draft",2,IF(H2913="Gap",1,0))))))))</f>
        <v/>
      </c>
      <c r="M2913" s="6">
        <f>IF(A2913="","",IF(H2913="N/A — rationale required",IF(I2913&lt;&gt;"","Yes","No"),IF(AND(F2913&lt;&gt;"",G2913&lt;&gt;"",J2913&lt;&gt;"",COUNTIFS('Process Definitions'!$B$5:$B$504,A2913,'Process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3" s="6"/>
      <c r="O2913" s="6"/>
      <c r="P2913" s="6"/>
      <c r="Q2913" s="6"/>
      <c r="R2913" s="6"/>
      <c r="S2913" s="6"/>
      <c r="T2913" s="6"/>
    </row>
    <row r="2914" spans="1:20">
      <c r="A2914" s="6"/>
      <c r="B2914" s="6"/>
      <c r="C2914" s="6"/>
      <c r="D2914" s="6"/>
      <c r="E2914" s="6"/>
      <c r="F2914" s="6"/>
      <c r="G2914" s="6"/>
      <c r="H2914" s="6"/>
      <c r="I2914" s="6"/>
      <c r="J2914" s="6"/>
      <c r="K2914" s="6"/>
      <c r="L2914" s="6">
        <f>IF(A2914="","",IF(H2914="N/A — rationale required",IF(I2914&lt;&gt;"",7,0),IF(H2914="Optimising",6,IF(H2914="Measured",5,IF(H2914="Implemented",4,IF(H2914="Defined",3,IF(H2914="Draft",2,IF(H2914="Gap",1,0))))))))</f>
        <v/>
      </c>
      <c r="M2914" s="6">
        <f>IF(A2914="","",IF(H2914="N/A — rationale required",IF(I2914&lt;&gt;"","Yes","No"),IF(AND(F2914&lt;&gt;"",G2914&lt;&gt;"",J2914&lt;&gt;"",COUNTIFS('Process Definitions'!$B$5:$B$504,A2914,'Process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4" s="6"/>
      <c r="O2914" s="6"/>
      <c r="P2914" s="6"/>
      <c r="Q2914" s="6"/>
      <c r="R2914" s="6"/>
      <c r="S2914" s="6"/>
      <c r="T2914" s="6"/>
    </row>
    <row r="2915" spans="1:20">
      <c r="A2915" s="6"/>
      <c r="B2915" s="6"/>
      <c r="C2915" s="6"/>
      <c r="D2915" s="6"/>
      <c r="E2915" s="6"/>
      <c r="F2915" s="6"/>
      <c r="G2915" s="6"/>
      <c r="H2915" s="6"/>
      <c r="I2915" s="6"/>
      <c r="J2915" s="6"/>
      <c r="K2915" s="6"/>
      <c r="L2915" s="6">
        <f>IF(A2915="","",IF(H2915="N/A — rationale required",IF(I2915&lt;&gt;"",7,0),IF(H2915="Optimising",6,IF(H2915="Measured",5,IF(H2915="Implemented",4,IF(H2915="Defined",3,IF(H2915="Draft",2,IF(H2915="Gap",1,0))))))))</f>
        <v/>
      </c>
      <c r="M2915" s="6">
        <f>IF(A2915="","",IF(H2915="N/A — rationale required",IF(I2915&lt;&gt;"","Yes","No"),IF(AND(F2915&lt;&gt;"",G2915&lt;&gt;"",J2915&lt;&gt;"",COUNTIFS('Process Definitions'!$B$5:$B$504,A2915,'Process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5" s="6"/>
      <c r="O2915" s="6"/>
      <c r="P2915" s="6"/>
      <c r="Q2915" s="6"/>
      <c r="R2915" s="6"/>
      <c r="S2915" s="6"/>
      <c r="T2915" s="6"/>
    </row>
    <row r="2916" spans="1:20">
      <c r="A2916" s="6"/>
      <c r="B2916" s="6"/>
      <c r="C2916" s="6"/>
      <c r="D2916" s="6"/>
      <c r="E2916" s="6"/>
      <c r="F2916" s="6"/>
      <c r="G2916" s="6"/>
      <c r="H2916" s="6"/>
      <c r="I2916" s="6"/>
      <c r="J2916" s="6"/>
      <c r="K2916" s="6"/>
      <c r="L2916" s="6">
        <f>IF(A2916="","",IF(H2916="N/A — rationale required",IF(I2916&lt;&gt;"",7,0),IF(H2916="Optimising",6,IF(H2916="Measured",5,IF(H2916="Implemented",4,IF(H2916="Defined",3,IF(H2916="Draft",2,IF(H2916="Gap",1,0))))))))</f>
        <v/>
      </c>
      <c r="M2916" s="6">
        <f>IF(A2916="","",IF(H2916="N/A — rationale required",IF(I2916&lt;&gt;"","Yes","No"),IF(AND(F2916&lt;&gt;"",G2916&lt;&gt;"",J2916&lt;&gt;"",COUNTIFS('Process Definitions'!$B$5:$B$504,A2916,'Process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6" s="6"/>
      <c r="O2916" s="6"/>
      <c r="P2916" s="6"/>
      <c r="Q2916" s="6"/>
      <c r="R2916" s="6"/>
      <c r="S2916" s="6"/>
      <c r="T2916" s="6"/>
    </row>
    <row r="2917" spans="1:20">
      <c r="A2917" s="6"/>
      <c r="B2917" s="6"/>
      <c r="C2917" s="6"/>
      <c r="D2917" s="6"/>
      <c r="E2917" s="6"/>
      <c r="F2917" s="6"/>
      <c r="G2917" s="6"/>
      <c r="H2917" s="6"/>
      <c r="I2917" s="6"/>
      <c r="J2917" s="6"/>
      <c r="K2917" s="6"/>
      <c r="L2917" s="6">
        <f>IF(A2917="","",IF(H2917="N/A — rationale required",IF(I2917&lt;&gt;"",7,0),IF(H2917="Optimising",6,IF(H2917="Measured",5,IF(H2917="Implemented",4,IF(H2917="Defined",3,IF(H2917="Draft",2,IF(H2917="Gap",1,0))))))))</f>
        <v/>
      </c>
      <c r="M2917" s="6">
        <f>IF(A2917="","",IF(H2917="N/A — rationale required",IF(I2917&lt;&gt;"","Yes","No"),IF(AND(F2917&lt;&gt;"",G2917&lt;&gt;"",J2917&lt;&gt;"",COUNTIFS('Process Definitions'!$B$5:$B$504,A2917,'Process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7" s="6"/>
      <c r="O2917" s="6"/>
      <c r="P2917" s="6"/>
      <c r="Q2917" s="6"/>
      <c r="R2917" s="6"/>
      <c r="S2917" s="6"/>
      <c r="T2917" s="6"/>
    </row>
    <row r="2918" spans="1:20">
      <c r="A2918" s="6"/>
      <c r="B2918" s="6"/>
      <c r="C2918" s="6"/>
      <c r="D2918" s="6"/>
      <c r="E2918" s="6"/>
      <c r="F2918" s="6"/>
      <c r="G2918" s="6"/>
      <c r="H2918" s="6"/>
      <c r="I2918" s="6"/>
      <c r="J2918" s="6"/>
      <c r="K2918" s="6"/>
      <c r="L2918" s="6">
        <f>IF(A2918="","",IF(H2918="N/A — rationale required",IF(I2918&lt;&gt;"",7,0),IF(H2918="Optimising",6,IF(H2918="Measured",5,IF(H2918="Implemented",4,IF(H2918="Defined",3,IF(H2918="Draft",2,IF(H2918="Gap",1,0))))))))</f>
        <v/>
      </c>
      <c r="M2918" s="6">
        <f>IF(A2918="","",IF(H2918="N/A — rationale required",IF(I2918&lt;&gt;"","Yes","No"),IF(AND(F2918&lt;&gt;"",G2918&lt;&gt;"",J2918&lt;&gt;"",COUNTIFS('Process Definitions'!$B$5:$B$504,A2918,'Process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8" s="6"/>
      <c r="O2918" s="6"/>
      <c r="P2918" s="6"/>
      <c r="Q2918" s="6"/>
      <c r="R2918" s="6"/>
      <c r="S2918" s="6"/>
      <c r="T2918" s="6"/>
    </row>
    <row r="2919" spans="1:20">
      <c r="A2919" s="6"/>
      <c r="B2919" s="6"/>
      <c r="C2919" s="6"/>
      <c r="D2919" s="6"/>
      <c r="E2919" s="6"/>
      <c r="F2919" s="6"/>
      <c r="G2919" s="6"/>
      <c r="H2919" s="6"/>
      <c r="I2919" s="6"/>
      <c r="J2919" s="6"/>
      <c r="K2919" s="6"/>
      <c r="L2919" s="6">
        <f>IF(A2919="","",IF(H2919="N/A — rationale required",IF(I2919&lt;&gt;"",7,0),IF(H2919="Optimising",6,IF(H2919="Measured",5,IF(H2919="Implemented",4,IF(H2919="Defined",3,IF(H2919="Draft",2,IF(H2919="Gap",1,0))))))))</f>
        <v/>
      </c>
      <c r="M2919" s="6">
        <f>IF(A2919="","",IF(H2919="N/A — rationale required",IF(I2919&lt;&gt;"","Yes","No"),IF(AND(F2919&lt;&gt;"",G2919&lt;&gt;"",J2919&lt;&gt;"",COUNTIFS('Process Definitions'!$B$5:$B$504,A2919,'Process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19" s="6"/>
      <c r="O2919" s="6"/>
      <c r="P2919" s="6"/>
      <c r="Q2919" s="6"/>
      <c r="R2919" s="6"/>
      <c r="S2919" s="6"/>
      <c r="T2919" s="6"/>
    </row>
    <row r="2920" spans="1:20">
      <c r="A2920" s="6"/>
      <c r="B2920" s="6"/>
      <c r="C2920" s="6"/>
      <c r="D2920" s="6"/>
      <c r="E2920" s="6"/>
      <c r="F2920" s="6"/>
      <c r="G2920" s="6"/>
      <c r="H2920" s="6"/>
      <c r="I2920" s="6"/>
      <c r="J2920" s="6"/>
      <c r="K2920" s="6"/>
      <c r="L2920" s="6">
        <f>IF(A2920="","",IF(H2920="N/A — rationale required",IF(I2920&lt;&gt;"",7,0),IF(H2920="Optimising",6,IF(H2920="Measured",5,IF(H2920="Implemented",4,IF(H2920="Defined",3,IF(H2920="Draft",2,IF(H2920="Gap",1,0))))))))</f>
        <v/>
      </c>
      <c r="M2920" s="6">
        <f>IF(A2920="","",IF(H2920="N/A — rationale required",IF(I2920&lt;&gt;"","Yes","No"),IF(AND(F2920&lt;&gt;"",G2920&lt;&gt;"",J2920&lt;&gt;"",COUNTIFS('Process Definitions'!$B$5:$B$504,A2920,'Process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0" s="6"/>
      <c r="O2920" s="6"/>
      <c r="P2920" s="6"/>
      <c r="Q2920" s="6"/>
      <c r="R2920" s="6"/>
      <c r="S2920" s="6"/>
      <c r="T2920" s="6"/>
    </row>
    <row r="2921" spans="1:20">
      <c r="A2921" s="6"/>
      <c r="B2921" s="6"/>
      <c r="C2921" s="6"/>
      <c r="D2921" s="6"/>
      <c r="E2921" s="6"/>
      <c r="F2921" s="6"/>
      <c r="G2921" s="6"/>
      <c r="H2921" s="6"/>
      <c r="I2921" s="6"/>
      <c r="J2921" s="6"/>
      <c r="K2921" s="6"/>
      <c r="L2921" s="6">
        <f>IF(A2921="","",IF(H2921="N/A — rationale required",IF(I2921&lt;&gt;"",7,0),IF(H2921="Optimising",6,IF(H2921="Measured",5,IF(H2921="Implemented",4,IF(H2921="Defined",3,IF(H2921="Draft",2,IF(H2921="Gap",1,0))))))))</f>
        <v/>
      </c>
      <c r="M2921" s="6">
        <f>IF(A2921="","",IF(H2921="N/A — rationale required",IF(I2921&lt;&gt;"","Yes","No"),IF(AND(F2921&lt;&gt;"",G2921&lt;&gt;"",J2921&lt;&gt;"",COUNTIFS('Process Definitions'!$B$5:$B$504,A2921,'Process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1" s="6"/>
      <c r="O2921" s="6"/>
      <c r="P2921" s="6"/>
      <c r="Q2921" s="6"/>
      <c r="R2921" s="6"/>
      <c r="S2921" s="6"/>
      <c r="T2921" s="6"/>
    </row>
    <row r="2922" spans="1:20">
      <c r="A2922" s="6"/>
      <c r="B2922" s="6"/>
      <c r="C2922" s="6"/>
      <c r="D2922" s="6"/>
      <c r="E2922" s="6"/>
      <c r="F2922" s="6"/>
      <c r="G2922" s="6"/>
      <c r="H2922" s="6"/>
      <c r="I2922" s="6"/>
      <c r="J2922" s="6"/>
      <c r="K2922" s="6"/>
      <c r="L2922" s="6">
        <f>IF(A2922="","",IF(H2922="N/A — rationale required",IF(I2922&lt;&gt;"",7,0),IF(H2922="Optimising",6,IF(H2922="Measured",5,IF(H2922="Implemented",4,IF(H2922="Defined",3,IF(H2922="Draft",2,IF(H2922="Gap",1,0))))))))</f>
        <v/>
      </c>
      <c r="M2922" s="6">
        <f>IF(A2922="","",IF(H2922="N/A — rationale required",IF(I2922&lt;&gt;"","Yes","No"),IF(AND(F2922&lt;&gt;"",G2922&lt;&gt;"",J2922&lt;&gt;"",COUNTIFS('Process Definitions'!$B$5:$B$504,A2922,'Process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2" s="6"/>
      <c r="O2922" s="6"/>
      <c r="P2922" s="6"/>
      <c r="Q2922" s="6"/>
      <c r="R2922" s="6"/>
      <c r="S2922" s="6"/>
      <c r="T2922" s="6"/>
    </row>
    <row r="2923" spans="1:20">
      <c r="A2923" s="6"/>
      <c r="B2923" s="6"/>
      <c r="C2923" s="6"/>
      <c r="D2923" s="6"/>
      <c r="E2923" s="6"/>
      <c r="F2923" s="6"/>
      <c r="G2923" s="6"/>
      <c r="H2923" s="6"/>
      <c r="I2923" s="6"/>
      <c r="J2923" s="6"/>
      <c r="K2923" s="6"/>
      <c r="L2923" s="6">
        <f>IF(A2923="","",IF(H2923="N/A — rationale required",IF(I2923&lt;&gt;"",7,0),IF(H2923="Optimising",6,IF(H2923="Measured",5,IF(H2923="Implemented",4,IF(H2923="Defined",3,IF(H2923="Draft",2,IF(H2923="Gap",1,0))))))))</f>
        <v/>
      </c>
      <c r="M2923" s="6">
        <f>IF(A2923="","",IF(H2923="N/A — rationale required",IF(I2923&lt;&gt;"","Yes","No"),IF(AND(F2923&lt;&gt;"",G2923&lt;&gt;"",J2923&lt;&gt;"",COUNTIFS('Process Definitions'!$B$5:$B$504,A2923,'Process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3" s="6"/>
      <c r="O2923" s="6"/>
      <c r="P2923" s="6"/>
      <c r="Q2923" s="6"/>
      <c r="R2923" s="6"/>
      <c r="S2923" s="6"/>
      <c r="T2923" s="6"/>
    </row>
    <row r="2924" spans="1:20">
      <c r="A2924" s="6"/>
      <c r="B2924" s="6"/>
      <c r="C2924" s="6"/>
      <c r="D2924" s="6"/>
      <c r="E2924" s="6"/>
      <c r="F2924" s="6"/>
      <c r="G2924" s="6"/>
      <c r="H2924" s="6"/>
      <c r="I2924" s="6"/>
      <c r="J2924" s="6"/>
      <c r="K2924" s="6"/>
      <c r="L2924" s="6">
        <f>IF(A2924="","",IF(H2924="N/A — rationale required",IF(I2924&lt;&gt;"",7,0),IF(H2924="Optimising",6,IF(H2924="Measured",5,IF(H2924="Implemented",4,IF(H2924="Defined",3,IF(H2924="Draft",2,IF(H2924="Gap",1,0))))))))</f>
        <v/>
      </c>
      <c r="M2924" s="6">
        <f>IF(A2924="","",IF(H2924="N/A — rationale required",IF(I2924&lt;&gt;"","Yes","No"),IF(AND(F2924&lt;&gt;"",G2924&lt;&gt;"",J2924&lt;&gt;"",COUNTIFS('Process Definitions'!$B$5:$B$504,A2924,'Process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4" s="6"/>
      <c r="O2924" s="6"/>
      <c r="P2924" s="6"/>
      <c r="Q2924" s="6"/>
      <c r="R2924" s="6"/>
      <c r="S2924" s="6"/>
      <c r="T2924" s="6"/>
    </row>
    <row r="2925" spans="1:20">
      <c r="A2925" s="6"/>
      <c r="B2925" s="6"/>
      <c r="C2925" s="6"/>
      <c r="D2925" s="6"/>
      <c r="E2925" s="6"/>
      <c r="F2925" s="6"/>
      <c r="G2925" s="6"/>
      <c r="H2925" s="6"/>
      <c r="I2925" s="6"/>
      <c r="J2925" s="6"/>
      <c r="K2925" s="6"/>
      <c r="L2925" s="6">
        <f>IF(A2925="","",IF(H2925="N/A — rationale required",IF(I2925&lt;&gt;"",7,0),IF(H2925="Optimising",6,IF(H2925="Measured",5,IF(H2925="Implemented",4,IF(H2925="Defined",3,IF(H2925="Draft",2,IF(H2925="Gap",1,0))))))))</f>
        <v/>
      </c>
      <c r="M2925" s="6">
        <f>IF(A2925="","",IF(H2925="N/A — rationale required",IF(I2925&lt;&gt;"","Yes","No"),IF(AND(F2925&lt;&gt;"",G2925&lt;&gt;"",J2925&lt;&gt;"",COUNTIFS('Process Definitions'!$B$5:$B$504,A2925,'Process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5" s="6"/>
      <c r="O2925" s="6"/>
      <c r="P2925" s="6"/>
      <c r="Q2925" s="6"/>
      <c r="R2925" s="6"/>
      <c r="S2925" s="6"/>
      <c r="T2925" s="6"/>
    </row>
    <row r="2926" spans="1:20">
      <c r="A2926" s="6"/>
      <c r="B2926" s="6"/>
      <c r="C2926" s="6"/>
      <c r="D2926" s="6"/>
      <c r="E2926" s="6"/>
      <c r="F2926" s="6"/>
      <c r="G2926" s="6"/>
      <c r="H2926" s="6"/>
      <c r="I2926" s="6"/>
      <c r="J2926" s="6"/>
      <c r="K2926" s="6"/>
      <c r="L2926" s="6">
        <f>IF(A2926="","",IF(H2926="N/A — rationale required",IF(I2926&lt;&gt;"",7,0),IF(H2926="Optimising",6,IF(H2926="Measured",5,IF(H2926="Implemented",4,IF(H2926="Defined",3,IF(H2926="Draft",2,IF(H2926="Gap",1,0))))))))</f>
        <v/>
      </c>
      <c r="M2926" s="6">
        <f>IF(A2926="","",IF(H2926="N/A — rationale required",IF(I2926&lt;&gt;"","Yes","No"),IF(AND(F2926&lt;&gt;"",G2926&lt;&gt;"",J2926&lt;&gt;"",COUNTIFS('Process Definitions'!$B$5:$B$504,A2926,'Process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6" s="6"/>
      <c r="O2926" s="6"/>
      <c r="P2926" s="6"/>
      <c r="Q2926" s="6"/>
      <c r="R2926" s="6"/>
      <c r="S2926" s="6"/>
      <c r="T2926" s="6"/>
    </row>
    <row r="2927" spans="1:20">
      <c r="A2927" s="6"/>
      <c r="B2927" s="6"/>
      <c r="C2927" s="6"/>
      <c r="D2927" s="6"/>
      <c r="E2927" s="6"/>
      <c r="F2927" s="6"/>
      <c r="G2927" s="6"/>
      <c r="H2927" s="6"/>
      <c r="I2927" s="6"/>
      <c r="J2927" s="6"/>
      <c r="K2927" s="6"/>
      <c r="L2927" s="6">
        <f>IF(A2927="","",IF(H2927="N/A — rationale required",IF(I2927&lt;&gt;"",7,0),IF(H2927="Optimising",6,IF(H2927="Measured",5,IF(H2927="Implemented",4,IF(H2927="Defined",3,IF(H2927="Draft",2,IF(H2927="Gap",1,0))))))))</f>
        <v/>
      </c>
      <c r="M2927" s="6">
        <f>IF(A2927="","",IF(H2927="N/A — rationale required",IF(I2927&lt;&gt;"","Yes","No"),IF(AND(F2927&lt;&gt;"",G2927&lt;&gt;"",J2927&lt;&gt;"",COUNTIFS('Process Definitions'!$B$5:$B$504,A2927,'Process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7" s="6"/>
      <c r="O2927" s="6"/>
      <c r="P2927" s="6"/>
      <c r="Q2927" s="6"/>
      <c r="R2927" s="6"/>
      <c r="S2927" s="6"/>
      <c r="T2927" s="6"/>
    </row>
    <row r="2928" spans="1:20">
      <c r="A2928" s="6"/>
      <c r="B2928" s="6"/>
      <c r="C2928" s="6"/>
      <c r="D2928" s="6"/>
      <c r="E2928" s="6"/>
      <c r="F2928" s="6"/>
      <c r="G2928" s="6"/>
      <c r="H2928" s="6"/>
      <c r="I2928" s="6"/>
      <c r="J2928" s="6"/>
      <c r="K2928" s="6"/>
      <c r="L2928" s="6">
        <f>IF(A2928="","",IF(H2928="N/A — rationale required",IF(I2928&lt;&gt;"",7,0),IF(H2928="Optimising",6,IF(H2928="Measured",5,IF(H2928="Implemented",4,IF(H2928="Defined",3,IF(H2928="Draft",2,IF(H2928="Gap",1,0))))))))</f>
        <v/>
      </c>
      <c r="M2928" s="6">
        <f>IF(A2928="","",IF(H2928="N/A — rationale required",IF(I2928&lt;&gt;"","Yes","No"),IF(AND(F2928&lt;&gt;"",G2928&lt;&gt;"",J2928&lt;&gt;"",COUNTIFS('Process Definitions'!$B$5:$B$504,A2928,'Process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8" s="6"/>
      <c r="O2928" s="6"/>
      <c r="P2928" s="6"/>
      <c r="Q2928" s="6"/>
      <c r="R2928" s="6"/>
      <c r="S2928" s="6"/>
      <c r="T2928" s="6"/>
    </row>
    <row r="2929" spans="1:20">
      <c r="A2929" s="6"/>
      <c r="B2929" s="6"/>
      <c r="C2929" s="6"/>
      <c r="D2929" s="6"/>
      <c r="E2929" s="6"/>
      <c r="F2929" s="6"/>
      <c r="G2929" s="6"/>
      <c r="H2929" s="6"/>
      <c r="I2929" s="6"/>
      <c r="J2929" s="6"/>
      <c r="K2929" s="6"/>
      <c r="L2929" s="6">
        <f>IF(A2929="","",IF(H2929="N/A — rationale required",IF(I2929&lt;&gt;"",7,0),IF(H2929="Optimising",6,IF(H2929="Measured",5,IF(H2929="Implemented",4,IF(H2929="Defined",3,IF(H2929="Draft",2,IF(H2929="Gap",1,0))))))))</f>
        <v/>
      </c>
      <c r="M2929" s="6">
        <f>IF(A2929="","",IF(H2929="N/A — rationale required",IF(I2929&lt;&gt;"","Yes","No"),IF(AND(F2929&lt;&gt;"",G2929&lt;&gt;"",J2929&lt;&gt;"",COUNTIFS('Process Definitions'!$B$5:$B$504,A2929,'Process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29" s="6"/>
      <c r="O2929" s="6"/>
      <c r="P2929" s="6"/>
      <c r="Q2929" s="6"/>
      <c r="R2929" s="6"/>
      <c r="S2929" s="6"/>
      <c r="T2929" s="6"/>
    </row>
    <row r="2930" spans="1:20">
      <c r="A2930" s="6"/>
      <c r="B2930" s="6"/>
      <c r="C2930" s="6"/>
      <c r="D2930" s="6"/>
      <c r="E2930" s="6"/>
      <c r="F2930" s="6"/>
      <c r="G2930" s="6"/>
      <c r="H2930" s="6"/>
      <c r="I2930" s="6"/>
      <c r="J2930" s="6"/>
      <c r="K2930" s="6"/>
      <c r="L2930" s="6">
        <f>IF(A2930="","",IF(H2930="N/A — rationale required",IF(I2930&lt;&gt;"",7,0),IF(H2930="Optimising",6,IF(H2930="Measured",5,IF(H2930="Implemented",4,IF(H2930="Defined",3,IF(H2930="Draft",2,IF(H2930="Gap",1,0))))))))</f>
        <v/>
      </c>
      <c r="M2930" s="6">
        <f>IF(A2930="","",IF(H2930="N/A — rationale required",IF(I2930&lt;&gt;"","Yes","No"),IF(AND(F2930&lt;&gt;"",G2930&lt;&gt;"",J2930&lt;&gt;"",COUNTIFS('Process Definitions'!$B$5:$B$504,A2930,'Process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0" s="6"/>
      <c r="O2930" s="6"/>
      <c r="P2930" s="6"/>
      <c r="Q2930" s="6"/>
      <c r="R2930" s="6"/>
      <c r="S2930" s="6"/>
      <c r="T2930" s="6"/>
    </row>
    <row r="2931" spans="1:20">
      <c r="A2931" s="6"/>
      <c r="B2931" s="6"/>
      <c r="C2931" s="6"/>
      <c r="D2931" s="6"/>
      <c r="E2931" s="6"/>
      <c r="F2931" s="6"/>
      <c r="G2931" s="6"/>
      <c r="H2931" s="6"/>
      <c r="I2931" s="6"/>
      <c r="J2931" s="6"/>
      <c r="K2931" s="6"/>
      <c r="L2931" s="6">
        <f>IF(A2931="","",IF(H2931="N/A — rationale required",IF(I2931&lt;&gt;"",7,0),IF(H2931="Optimising",6,IF(H2931="Measured",5,IF(H2931="Implemented",4,IF(H2931="Defined",3,IF(H2931="Draft",2,IF(H2931="Gap",1,0))))))))</f>
        <v/>
      </c>
      <c r="M2931" s="6">
        <f>IF(A2931="","",IF(H2931="N/A — rationale required",IF(I2931&lt;&gt;"","Yes","No"),IF(AND(F2931&lt;&gt;"",G2931&lt;&gt;"",J2931&lt;&gt;"",COUNTIFS('Process Definitions'!$B$5:$B$504,A2931,'Process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1" s="6"/>
      <c r="O2931" s="6"/>
      <c r="P2931" s="6"/>
      <c r="Q2931" s="6"/>
      <c r="R2931" s="6"/>
      <c r="S2931" s="6"/>
      <c r="T2931" s="6"/>
    </row>
    <row r="2932" spans="1:20">
      <c r="A2932" s="6"/>
      <c r="B2932" s="6"/>
      <c r="C2932" s="6"/>
      <c r="D2932" s="6"/>
      <c r="E2932" s="6"/>
      <c r="F2932" s="6"/>
      <c r="G2932" s="6"/>
      <c r="H2932" s="6"/>
      <c r="I2932" s="6"/>
      <c r="J2932" s="6"/>
      <c r="K2932" s="6"/>
      <c r="L2932" s="6">
        <f>IF(A2932="","",IF(H2932="N/A — rationale required",IF(I2932&lt;&gt;"",7,0),IF(H2932="Optimising",6,IF(H2932="Measured",5,IF(H2932="Implemented",4,IF(H2932="Defined",3,IF(H2932="Draft",2,IF(H2932="Gap",1,0))))))))</f>
        <v/>
      </c>
      <c r="M2932" s="6">
        <f>IF(A2932="","",IF(H2932="N/A — rationale required",IF(I2932&lt;&gt;"","Yes","No"),IF(AND(F2932&lt;&gt;"",G2932&lt;&gt;"",J2932&lt;&gt;"",COUNTIFS('Process Definitions'!$B$5:$B$504,A2932,'Process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2" s="6"/>
      <c r="O2932" s="6"/>
      <c r="P2932" s="6"/>
      <c r="Q2932" s="6"/>
      <c r="R2932" s="6"/>
      <c r="S2932" s="6"/>
      <c r="T2932" s="6"/>
    </row>
    <row r="2933" spans="1:20">
      <c r="A2933" s="6"/>
      <c r="B2933" s="6"/>
      <c r="C2933" s="6"/>
      <c r="D2933" s="6"/>
      <c r="E2933" s="6"/>
      <c r="F2933" s="6"/>
      <c r="G2933" s="6"/>
      <c r="H2933" s="6"/>
      <c r="I2933" s="6"/>
      <c r="J2933" s="6"/>
      <c r="K2933" s="6"/>
      <c r="L2933" s="6">
        <f>IF(A2933="","",IF(H2933="N/A — rationale required",IF(I2933&lt;&gt;"",7,0),IF(H2933="Optimising",6,IF(H2933="Measured",5,IF(H2933="Implemented",4,IF(H2933="Defined",3,IF(H2933="Draft",2,IF(H2933="Gap",1,0))))))))</f>
        <v/>
      </c>
      <c r="M2933" s="6">
        <f>IF(A2933="","",IF(H2933="N/A — rationale required",IF(I2933&lt;&gt;"","Yes","No"),IF(AND(F2933&lt;&gt;"",G2933&lt;&gt;"",J2933&lt;&gt;"",COUNTIFS('Process Definitions'!$B$5:$B$504,A2933,'Process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3" s="6"/>
      <c r="O2933" s="6"/>
      <c r="P2933" s="6"/>
      <c r="Q2933" s="6"/>
      <c r="R2933" s="6"/>
      <c r="S2933" s="6"/>
      <c r="T2933" s="6"/>
    </row>
    <row r="2934" spans="1:20">
      <c r="A2934" s="6"/>
      <c r="B2934" s="6"/>
      <c r="C2934" s="6"/>
      <c r="D2934" s="6"/>
      <c r="E2934" s="6"/>
      <c r="F2934" s="6"/>
      <c r="G2934" s="6"/>
      <c r="H2934" s="6"/>
      <c r="I2934" s="6"/>
      <c r="J2934" s="6"/>
      <c r="K2934" s="6"/>
      <c r="L2934" s="6">
        <f>IF(A2934="","",IF(H2934="N/A — rationale required",IF(I2934&lt;&gt;"",7,0),IF(H2934="Optimising",6,IF(H2934="Measured",5,IF(H2934="Implemented",4,IF(H2934="Defined",3,IF(H2934="Draft",2,IF(H2934="Gap",1,0))))))))</f>
        <v/>
      </c>
      <c r="M2934" s="6">
        <f>IF(A2934="","",IF(H2934="N/A — rationale required",IF(I2934&lt;&gt;"","Yes","No"),IF(AND(F2934&lt;&gt;"",G2934&lt;&gt;"",J2934&lt;&gt;"",COUNTIFS('Process Definitions'!$B$5:$B$504,A2934,'Process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4" s="6"/>
      <c r="O2934" s="6"/>
      <c r="P2934" s="6"/>
      <c r="Q2934" s="6"/>
      <c r="R2934" s="6"/>
      <c r="S2934" s="6"/>
      <c r="T2934" s="6"/>
    </row>
    <row r="2935" spans="1:20">
      <c r="A2935" s="6"/>
      <c r="B2935" s="6"/>
      <c r="C2935" s="6"/>
      <c r="D2935" s="6"/>
      <c r="E2935" s="6"/>
      <c r="F2935" s="6"/>
      <c r="G2935" s="6"/>
      <c r="H2935" s="6"/>
      <c r="I2935" s="6"/>
      <c r="J2935" s="6"/>
      <c r="K2935" s="6"/>
      <c r="L2935" s="6">
        <f>IF(A2935="","",IF(H2935="N/A — rationale required",IF(I2935&lt;&gt;"",7,0),IF(H2935="Optimising",6,IF(H2935="Measured",5,IF(H2935="Implemented",4,IF(H2935="Defined",3,IF(H2935="Draft",2,IF(H2935="Gap",1,0))))))))</f>
        <v/>
      </c>
      <c r="M2935" s="6">
        <f>IF(A2935="","",IF(H2935="N/A — rationale required",IF(I2935&lt;&gt;"","Yes","No"),IF(AND(F2935&lt;&gt;"",G2935&lt;&gt;"",J2935&lt;&gt;"",COUNTIFS('Process Definitions'!$B$5:$B$504,A2935,'Process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5" s="6"/>
      <c r="O2935" s="6"/>
      <c r="P2935" s="6"/>
      <c r="Q2935" s="6"/>
      <c r="R2935" s="6"/>
      <c r="S2935" s="6"/>
      <c r="T2935" s="6"/>
    </row>
    <row r="2936" spans="1:20">
      <c r="A2936" s="6"/>
      <c r="B2936" s="6"/>
      <c r="C2936" s="6"/>
      <c r="D2936" s="6"/>
      <c r="E2936" s="6"/>
      <c r="F2936" s="6"/>
      <c r="G2936" s="6"/>
      <c r="H2936" s="6"/>
      <c r="I2936" s="6"/>
      <c r="J2936" s="6"/>
      <c r="K2936" s="6"/>
      <c r="L2936" s="6">
        <f>IF(A2936="","",IF(H2936="N/A — rationale required",IF(I2936&lt;&gt;"",7,0),IF(H2936="Optimising",6,IF(H2936="Measured",5,IF(H2936="Implemented",4,IF(H2936="Defined",3,IF(H2936="Draft",2,IF(H2936="Gap",1,0))))))))</f>
        <v/>
      </c>
      <c r="M2936" s="6">
        <f>IF(A2936="","",IF(H2936="N/A — rationale required",IF(I2936&lt;&gt;"","Yes","No"),IF(AND(F2936&lt;&gt;"",G2936&lt;&gt;"",J2936&lt;&gt;"",COUNTIFS('Process Definitions'!$B$5:$B$504,A2936,'Process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6" s="6"/>
      <c r="O2936" s="6"/>
      <c r="P2936" s="6"/>
      <c r="Q2936" s="6"/>
      <c r="R2936" s="6"/>
      <c r="S2936" s="6"/>
      <c r="T2936" s="6"/>
    </row>
    <row r="2937" spans="1:20">
      <c r="A2937" s="6"/>
      <c r="B2937" s="6"/>
      <c r="C2937" s="6"/>
      <c r="D2937" s="6"/>
      <c r="E2937" s="6"/>
      <c r="F2937" s="6"/>
      <c r="G2937" s="6"/>
      <c r="H2937" s="6"/>
      <c r="I2937" s="6"/>
      <c r="J2937" s="6"/>
      <c r="K2937" s="6"/>
      <c r="L2937" s="6">
        <f>IF(A2937="","",IF(H2937="N/A — rationale required",IF(I2937&lt;&gt;"",7,0),IF(H2937="Optimising",6,IF(H2937="Measured",5,IF(H2937="Implemented",4,IF(H2937="Defined",3,IF(H2937="Draft",2,IF(H2937="Gap",1,0))))))))</f>
        <v/>
      </c>
      <c r="M2937" s="6">
        <f>IF(A2937="","",IF(H2937="N/A — rationale required",IF(I2937&lt;&gt;"","Yes","No"),IF(AND(F2937&lt;&gt;"",G2937&lt;&gt;"",J2937&lt;&gt;"",COUNTIFS('Process Definitions'!$B$5:$B$504,A2937,'Process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7" s="6"/>
      <c r="O2937" s="6"/>
      <c r="P2937" s="6"/>
      <c r="Q2937" s="6"/>
      <c r="R2937" s="6"/>
      <c r="S2937" s="6"/>
      <c r="T2937" s="6"/>
    </row>
    <row r="2938" spans="1:20">
      <c r="A2938" s="6"/>
      <c r="B2938" s="6"/>
      <c r="C2938" s="6"/>
      <c r="D2938" s="6"/>
      <c r="E2938" s="6"/>
      <c r="F2938" s="6"/>
      <c r="G2938" s="6"/>
      <c r="H2938" s="6"/>
      <c r="I2938" s="6"/>
      <c r="J2938" s="6"/>
      <c r="K2938" s="6"/>
      <c r="L2938" s="6">
        <f>IF(A2938="","",IF(H2938="N/A — rationale required",IF(I2938&lt;&gt;"",7,0),IF(H2938="Optimising",6,IF(H2938="Measured",5,IF(H2938="Implemented",4,IF(H2938="Defined",3,IF(H2938="Draft",2,IF(H2938="Gap",1,0))))))))</f>
        <v/>
      </c>
      <c r="M2938" s="6">
        <f>IF(A2938="","",IF(H2938="N/A — rationale required",IF(I2938&lt;&gt;"","Yes","No"),IF(AND(F2938&lt;&gt;"",G2938&lt;&gt;"",J2938&lt;&gt;"",COUNTIFS('Process Definitions'!$B$5:$B$504,A2938,'Process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8" s="6"/>
      <c r="O2938" s="6"/>
      <c r="P2938" s="6"/>
      <c r="Q2938" s="6"/>
      <c r="R2938" s="6"/>
      <c r="S2938" s="6"/>
      <c r="T2938" s="6"/>
    </row>
    <row r="2939" spans="1:20">
      <c r="A2939" s="6"/>
      <c r="B2939" s="6"/>
      <c r="C2939" s="6"/>
      <c r="D2939" s="6"/>
      <c r="E2939" s="6"/>
      <c r="F2939" s="6"/>
      <c r="G2939" s="6"/>
      <c r="H2939" s="6"/>
      <c r="I2939" s="6"/>
      <c r="J2939" s="6"/>
      <c r="K2939" s="6"/>
      <c r="L2939" s="6">
        <f>IF(A2939="","",IF(H2939="N/A — rationale required",IF(I2939&lt;&gt;"",7,0),IF(H2939="Optimising",6,IF(H2939="Measured",5,IF(H2939="Implemented",4,IF(H2939="Defined",3,IF(H2939="Draft",2,IF(H2939="Gap",1,0))))))))</f>
        <v/>
      </c>
      <c r="M2939" s="6">
        <f>IF(A2939="","",IF(H2939="N/A — rationale required",IF(I2939&lt;&gt;"","Yes","No"),IF(AND(F2939&lt;&gt;"",G2939&lt;&gt;"",J2939&lt;&gt;"",COUNTIFS('Process Definitions'!$B$5:$B$504,A2939,'Process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39" s="6"/>
      <c r="O2939" s="6"/>
      <c r="P2939" s="6"/>
      <c r="Q2939" s="6"/>
      <c r="R2939" s="6"/>
      <c r="S2939" s="6"/>
      <c r="T2939" s="6"/>
    </row>
    <row r="2940" spans="1:20">
      <c r="A2940" s="6"/>
      <c r="B2940" s="6"/>
      <c r="C2940" s="6"/>
      <c r="D2940" s="6"/>
      <c r="E2940" s="6"/>
      <c r="F2940" s="6"/>
      <c r="G2940" s="6"/>
      <c r="H2940" s="6"/>
      <c r="I2940" s="6"/>
      <c r="J2940" s="6"/>
      <c r="K2940" s="6"/>
      <c r="L2940" s="6">
        <f>IF(A2940="","",IF(H2940="N/A — rationale required",IF(I2940&lt;&gt;"",7,0),IF(H2940="Optimising",6,IF(H2940="Measured",5,IF(H2940="Implemented",4,IF(H2940="Defined",3,IF(H2940="Draft",2,IF(H2940="Gap",1,0))))))))</f>
        <v/>
      </c>
      <c r="M2940" s="6">
        <f>IF(A2940="","",IF(H2940="N/A — rationale required",IF(I2940&lt;&gt;"","Yes","No"),IF(AND(F2940&lt;&gt;"",G2940&lt;&gt;"",J2940&lt;&gt;"",COUNTIFS('Process Definitions'!$B$5:$B$504,A2940,'Process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0" s="6"/>
      <c r="O2940" s="6"/>
      <c r="P2940" s="6"/>
      <c r="Q2940" s="6"/>
      <c r="R2940" s="6"/>
      <c r="S2940" s="6"/>
      <c r="T2940" s="6"/>
    </row>
    <row r="2941" spans="1:20">
      <c r="A2941" s="6"/>
      <c r="B2941" s="6"/>
      <c r="C2941" s="6"/>
      <c r="D2941" s="6"/>
      <c r="E2941" s="6"/>
      <c r="F2941" s="6"/>
      <c r="G2941" s="6"/>
      <c r="H2941" s="6"/>
      <c r="I2941" s="6"/>
      <c r="J2941" s="6"/>
      <c r="K2941" s="6"/>
      <c r="L2941" s="6">
        <f>IF(A2941="","",IF(H2941="N/A — rationale required",IF(I2941&lt;&gt;"",7,0),IF(H2941="Optimising",6,IF(H2941="Measured",5,IF(H2941="Implemented",4,IF(H2941="Defined",3,IF(H2941="Draft",2,IF(H2941="Gap",1,0))))))))</f>
        <v/>
      </c>
      <c r="M2941" s="6">
        <f>IF(A2941="","",IF(H2941="N/A — rationale required",IF(I2941&lt;&gt;"","Yes","No"),IF(AND(F2941&lt;&gt;"",G2941&lt;&gt;"",J2941&lt;&gt;"",COUNTIFS('Process Definitions'!$B$5:$B$504,A2941,'Process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1" s="6"/>
      <c r="O2941" s="6"/>
      <c r="P2941" s="6"/>
      <c r="Q2941" s="6"/>
      <c r="R2941" s="6"/>
      <c r="S2941" s="6"/>
      <c r="T2941" s="6"/>
    </row>
    <row r="2942" spans="1:20">
      <c r="A2942" s="6"/>
      <c r="B2942" s="6"/>
      <c r="C2942" s="6"/>
      <c r="D2942" s="6"/>
      <c r="E2942" s="6"/>
      <c r="F2942" s="6"/>
      <c r="G2942" s="6"/>
      <c r="H2942" s="6"/>
      <c r="I2942" s="6"/>
      <c r="J2942" s="6"/>
      <c r="K2942" s="6"/>
      <c r="L2942" s="6">
        <f>IF(A2942="","",IF(H2942="N/A — rationale required",IF(I2942&lt;&gt;"",7,0),IF(H2942="Optimising",6,IF(H2942="Measured",5,IF(H2942="Implemented",4,IF(H2942="Defined",3,IF(H2942="Draft",2,IF(H2942="Gap",1,0))))))))</f>
        <v/>
      </c>
      <c r="M2942" s="6">
        <f>IF(A2942="","",IF(H2942="N/A — rationale required",IF(I2942&lt;&gt;"","Yes","No"),IF(AND(F2942&lt;&gt;"",G2942&lt;&gt;"",J2942&lt;&gt;"",COUNTIFS('Process Definitions'!$B$5:$B$504,A2942,'Process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2" s="6"/>
      <c r="O2942" s="6"/>
      <c r="P2942" s="6"/>
      <c r="Q2942" s="6"/>
      <c r="R2942" s="6"/>
      <c r="S2942" s="6"/>
      <c r="T2942" s="6"/>
    </row>
    <row r="2943" spans="1:20">
      <c r="A2943" s="6"/>
      <c r="B2943" s="6"/>
      <c r="C2943" s="6"/>
      <c r="D2943" s="6"/>
      <c r="E2943" s="6"/>
      <c r="F2943" s="6"/>
      <c r="G2943" s="6"/>
      <c r="H2943" s="6"/>
      <c r="I2943" s="6"/>
      <c r="J2943" s="6"/>
      <c r="K2943" s="6"/>
      <c r="L2943" s="6">
        <f>IF(A2943="","",IF(H2943="N/A — rationale required",IF(I2943&lt;&gt;"",7,0),IF(H2943="Optimising",6,IF(H2943="Measured",5,IF(H2943="Implemented",4,IF(H2943="Defined",3,IF(H2943="Draft",2,IF(H2943="Gap",1,0))))))))</f>
        <v/>
      </c>
      <c r="M2943" s="6">
        <f>IF(A2943="","",IF(H2943="N/A — rationale required",IF(I2943&lt;&gt;"","Yes","No"),IF(AND(F2943&lt;&gt;"",G2943&lt;&gt;"",J2943&lt;&gt;"",COUNTIFS('Process Definitions'!$B$5:$B$504,A2943,'Process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3" s="6"/>
      <c r="O2943" s="6"/>
      <c r="P2943" s="6"/>
      <c r="Q2943" s="6"/>
      <c r="R2943" s="6"/>
      <c r="S2943" s="6"/>
      <c r="T2943" s="6"/>
    </row>
    <row r="2944" spans="1:20">
      <c r="A2944" s="6"/>
      <c r="B2944" s="6"/>
      <c r="C2944" s="6"/>
      <c r="D2944" s="6"/>
      <c r="E2944" s="6"/>
      <c r="F2944" s="6"/>
      <c r="G2944" s="6"/>
      <c r="H2944" s="6"/>
      <c r="I2944" s="6"/>
      <c r="J2944" s="6"/>
      <c r="K2944" s="6"/>
      <c r="L2944" s="6">
        <f>IF(A2944="","",IF(H2944="N/A — rationale required",IF(I2944&lt;&gt;"",7,0),IF(H2944="Optimising",6,IF(H2944="Measured",5,IF(H2944="Implemented",4,IF(H2944="Defined",3,IF(H2944="Draft",2,IF(H2944="Gap",1,0))))))))</f>
        <v/>
      </c>
      <c r="M2944" s="6">
        <f>IF(A2944="","",IF(H2944="N/A — rationale required",IF(I2944&lt;&gt;"","Yes","No"),IF(AND(F2944&lt;&gt;"",G2944&lt;&gt;"",J2944&lt;&gt;"",COUNTIFS('Process Definitions'!$B$5:$B$504,A2944,'Process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4" s="6"/>
      <c r="O2944" s="6"/>
      <c r="P2944" s="6"/>
      <c r="Q2944" s="6"/>
      <c r="R2944" s="6"/>
      <c r="S2944" s="6"/>
      <c r="T2944" s="6"/>
    </row>
    <row r="2945" spans="1:20">
      <c r="A2945" s="6"/>
      <c r="B2945" s="6"/>
      <c r="C2945" s="6"/>
      <c r="D2945" s="6"/>
      <c r="E2945" s="6"/>
      <c r="F2945" s="6"/>
      <c r="G2945" s="6"/>
      <c r="H2945" s="6"/>
      <c r="I2945" s="6"/>
      <c r="J2945" s="6"/>
      <c r="K2945" s="6"/>
      <c r="L2945" s="6">
        <f>IF(A2945="","",IF(H2945="N/A — rationale required",IF(I2945&lt;&gt;"",7,0),IF(H2945="Optimising",6,IF(H2945="Measured",5,IF(H2945="Implemented",4,IF(H2945="Defined",3,IF(H2945="Draft",2,IF(H2945="Gap",1,0))))))))</f>
        <v/>
      </c>
      <c r="M2945" s="6">
        <f>IF(A2945="","",IF(H2945="N/A — rationale required",IF(I2945&lt;&gt;"","Yes","No"),IF(AND(F2945&lt;&gt;"",G2945&lt;&gt;"",J2945&lt;&gt;"",COUNTIFS('Process Definitions'!$B$5:$B$504,A2945,'Process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5" s="6"/>
      <c r="O2945" s="6"/>
      <c r="P2945" s="6"/>
      <c r="Q2945" s="6"/>
      <c r="R2945" s="6"/>
      <c r="S2945" s="6"/>
      <c r="T2945" s="6"/>
    </row>
    <row r="2946" spans="1:20">
      <c r="A2946" s="6"/>
      <c r="B2946" s="6"/>
      <c r="C2946" s="6"/>
      <c r="D2946" s="6"/>
      <c r="E2946" s="6"/>
      <c r="F2946" s="6"/>
      <c r="G2946" s="6"/>
      <c r="H2946" s="6"/>
      <c r="I2946" s="6"/>
      <c r="J2946" s="6"/>
      <c r="K2946" s="6"/>
      <c r="L2946" s="6">
        <f>IF(A2946="","",IF(H2946="N/A — rationale required",IF(I2946&lt;&gt;"",7,0),IF(H2946="Optimising",6,IF(H2946="Measured",5,IF(H2946="Implemented",4,IF(H2946="Defined",3,IF(H2946="Draft",2,IF(H2946="Gap",1,0))))))))</f>
        <v/>
      </c>
      <c r="M2946" s="6">
        <f>IF(A2946="","",IF(H2946="N/A — rationale required",IF(I2946&lt;&gt;"","Yes","No"),IF(AND(F2946&lt;&gt;"",G2946&lt;&gt;"",J2946&lt;&gt;"",COUNTIFS('Process Definitions'!$B$5:$B$504,A2946,'Process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6" s="6"/>
      <c r="O2946" s="6"/>
      <c r="P2946" s="6"/>
      <c r="Q2946" s="6"/>
      <c r="R2946" s="6"/>
      <c r="S2946" s="6"/>
      <c r="T2946" s="6"/>
    </row>
    <row r="2947" spans="1:20">
      <c r="A2947" s="6"/>
      <c r="B2947" s="6"/>
      <c r="C2947" s="6"/>
      <c r="D2947" s="6"/>
      <c r="E2947" s="6"/>
      <c r="F2947" s="6"/>
      <c r="G2947" s="6"/>
      <c r="H2947" s="6"/>
      <c r="I2947" s="6"/>
      <c r="J2947" s="6"/>
      <c r="K2947" s="6"/>
      <c r="L2947" s="6">
        <f>IF(A2947="","",IF(H2947="N/A — rationale required",IF(I2947&lt;&gt;"",7,0),IF(H2947="Optimising",6,IF(H2947="Measured",5,IF(H2947="Implemented",4,IF(H2947="Defined",3,IF(H2947="Draft",2,IF(H2947="Gap",1,0))))))))</f>
        <v/>
      </c>
      <c r="M2947" s="6">
        <f>IF(A2947="","",IF(H2947="N/A — rationale required",IF(I2947&lt;&gt;"","Yes","No"),IF(AND(F2947&lt;&gt;"",G2947&lt;&gt;"",J2947&lt;&gt;"",COUNTIFS('Process Definitions'!$B$5:$B$504,A2947,'Process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7" s="6"/>
      <c r="O2947" s="6"/>
      <c r="P2947" s="6"/>
      <c r="Q2947" s="6"/>
      <c r="R2947" s="6"/>
      <c r="S2947" s="6"/>
      <c r="T2947" s="6"/>
    </row>
    <row r="2948" spans="1:20">
      <c r="A2948" s="6"/>
      <c r="B2948" s="6"/>
      <c r="C2948" s="6"/>
      <c r="D2948" s="6"/>
      <c r="E2948" s="6"/>
      <c r="F2948" s="6"/>
      <c r="G2948" s="6"/>
      <c r="H2948" s="6"/>
      <c r="I2948" s="6"/>
      <c r="J2948" s="6"/>
      <c r="K2948" s="6"/>
      <c r="L2948" s="6">
        <f>IF(A2948="","",IF(H2948="N/A — rationale required",IF(I2948&lt;&gt;"",7,0),IF(H2948="Optimising",6,IF(H2948="Measured",5,IF(H2948="Implemented",4,IF(H2948="Defined",3,IF(H2948="Draft",2,IF(H2948="Gap",1,0))))))))</f>
        <v/>
      </c>
      <c r="M2948" s="6">
        <f>IF(A2948="","",IF(H2948="N/A — rationale required",IF(I2948&lt;&gt;"","Yes","No"),IF(AND(F2948&lt;&gt;"",G2948&lt;&gt;"",J2948&lt;&gt;"",COUNTIFS('Process Definitions'!$B$5:$B$504,A2948,'Process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8" s="6"/>
      <c r="O2948" s="6"/>
      <c r="P2948" s="6"/>
      <c r="Q2948" s="6"/>
      <c r="R2948" s="6"/>
      <c r="S2948" s="6"/>
      <c r="T2948" s="6"/>
    </row>
    <row r="2949" spans="1:20">
      <c r="A2949" s="6"/>
      <c r="B2949" s="6"/>
      <c r="C2949" s="6"/>
      <c r="D2949" s="6"/>
      <c r="E2949" s="6"/>
      <c r="F2949" s="6"/>
      <c r="G2949" s="6"/>
      <c r="H2949" s="6"/>
      <c r="I2949" s="6"/>
      <c r="J2949" s="6"/>
      <c r="K2949" s="6"/>
      <c r="L2949" s="6">
        <f>IF(A2949="","",IF(H2949="N/A — rationale required",IF(I2949&lt;&gt;"",7,0),IF(H2949="Optimising",6,IF(H2949="Measured",5,IF(H2949="Implemented",4,IF(H2949="Defined",3,IF(H2949="Draft",2,IF(H2949="Gap",1,0))))))))</f>
        <v/>
      </c>
      <c r="M2949" s="6">
        <f>IF(A2949="","",IF(H2949="N/A — rationale required",IF(I2949&lt;&gt;"","Yes","No"),IF(AND(F2949&lt;&gt;"",G2949&lt;&gt;"",J2949&lt;&gt;"",COUNTIFS('Process Definitions'!$B$5:$B$504,A2949,'Process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49" s="6"/>
      <c r="O2949" s="6"/>
      <c r="P2949" s="6"/>
      <c r="Q2949" s="6"/>
      <c r="R2949" s="6"/>
      <c r="S2949" s="6"/>
      <c r="T2949" s="6"/>
    </row>
    <row r="2950" spans="1:20">
      <c r="A2950" s="6"/>
      <c r="B2950" s="6"/>
      <c r="C2950" s="6"/>
      <c r="D2950" s="6"/>
      <c r="E2950" s="6"/>
      <c r="F2950" s="6"/>
      <c r="G2950" s="6"/>
      <c r="H2950" s="6"/>
      <c r="I2950" s="6"/>
      <c r="J2950" s="6"/>
      <c r="K2950" s="6"/>
      <c r="L2950" s="6">
        <f>IF(A2950="","",IF(H2950="N/A — rationale required",IF(I2950&lt;&gt;"",7,0),IF(H2950="Optimising",6,IF(H2950="Measured",5,IF(H2950="Implemented",4,IF(H2950="Defined",3,IF(H2950="Draft",2,IF(H2950="Gap",1,0))))))))</f>
        <v/>
      </c>
      <c r="M2950" s="6">
        <f>IF(A2950="","",IF(H2950="N/A — rationale required",IF(I2950&lt;&gt;"","Yes","No"),IF(AND(F2950&lt;&gt;"",G2950&lt;&gt;"",J2950&lt;&gt;"",COUNTIFS('Process Definitions'!$B$5:$B$504,A2950,'Process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0" s="6"/>
      <c r="O2950" s="6"/>
      <c r="P2950" s="6"/>
      <c r="Q2950" s="6"/>
      <c r="R2950" s="6"/>
      <c r="S2950" s="6"/>
      <c r="T2950" s="6"/>
    </row>
    <row r="2951" spans="1:20">
      <c r="A2951" s="6"/>
      <c r="B2951" s="6"/>
      <c r="C2951" s="6"/>
      <c r="D2951" s="6"/>
      <c r="E2951" s="6"/>
      <c r="F2951" s="6"/>
      <c r="G2951" s="6"/>
      <c r="H2951" s="6"/>
      <c r="I2951" s="6"/>
      <c r="J2951" s="6"/>
      <c r="K2951" s="6"/>
      <c r="L2951" s="6">
        <f>IF(A2951="","",IF(H2951="N/A — rationale required",IF(I2951&lt;&gt;"",7,0),IF(H2951="Optimising",6,IF(H2951="Measured",5,IF(H2951="Implemented",4,IF(H2951="Defined",3,IF(H2951="Draft",2,IF(H2951="Gap",1,0))))))))</f>
        <v/>
      </c>
      <c r="M2951" s="6">
        <f>IF(A2951="","",IF(H2951="N/A — rationale required",IF(I2951&lt;&gt;"","Yes","No"),IF(AND(F2951&lt;&gt;"",G2951&lt;&gt;"",J2951&lt;&gt;"",COUNTIFS('Process Definitions'!$B$5:$B$504,A2951,'Process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1" s="6"/>
      <c r="O2951" s="6"/>
      <c r="P2951" s="6"/>
      <c r="Q2951" s="6"/>
      <c r="R2951" s="6"/>
      <c r="S2951" s="6"/>
      <c r="T2951" s="6"/>
    </row>
    <row r="2952" spans="1:20">
      <c r="A2952" s="6"/>
      <c r="B2952" s="6"/>
      <c r="C2952" s="6"/>
      <c r="D2952" s="6"/>
      <c r="E2952" s="6"/>
      <c r="F2952" s="6"/>
      <c r="G2952" s="6"/>
      <c r="H2952" s="6"/>
      <c r="I2952" s="6"/>
      <c r="J2952" s="6"/>
      <c r="K2952" s="6"/>
      <c r="L2952" s="6">
        <f>IF(A2952="","",IF(H2952="N/A — rationale required",IF(I2952&lt;&gt;"",7,0),IF(H2952="Optimising",6,IF(H2952="Measured",5,IF(H2952="Implemented",4,IF(H2952="Defined",3,IF(H2952="Draft",2,IF(H2952="Gap",1,0))))))))</f>
        <v/>
      </c>
      <c r="M2952" s="6">
        <f>IF(A2952="","",IF(H2952="N/A — rationale required",IF(I2952&lt;&gt;"","Yes","No"),IF(AND(F2952&lt;&gt;"",G2952&lt;&gt;"",J2952&lt;&gt;"",COUNTIFS('Process Definitions'!$B$5:$B$504,A2952,'Process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2" s="6"/>
      <c r="O2952" s="6"/>
      <c r="P2952" s="6"/>
      <c r="Q2952" s="6"/>
      <c r="R2952" s="6"/>
      <c r="S2952" s="6"/>
      <c r="T2952" s="6"/>
    </row>
    <row r="2953" spans="1:20">
      <c r="A2953" s="6"/>
      <c r="B2953" s="6"/>
      <c r="C2953" s="6"/>
      <c r="D2953" s="6"/>
      <c r="E2953" s="6"/>
      <c r="F2953" s="6"/>
      <c r="G2953" s="6"/>
      <c r="H2953" s="6"/>
      <c r="I2953" s="6"/>
      <c r="J2953" s="6"/>
      <c r="K2953" s="6"/>
      <c r="L2953" s="6">
        <f>IF(A2953="","",IF(H2953="N/A — rationale required",IF(I2953&lt;&gt;"",7,0),IF(H2953="Optimising",6,IF(H2953="Measured",5,IF(H2953="Implemented",4,IF(H2953="Defined",3,IF(H2953="Draft",2,IF(H2953="Gap",1,0))))))))</f>
        <v/>
      </c>
      <c r="M2953" s="6">
        <f>IF(A2953="","",IF(H2953="N/A — rationale required",IF(I2953&lt;&gt;"","Yes","No"),IF(AND(F2953&lt;&gt;"",G2953&lt;&gt;"",J2953&lt;&gt;"",COUNTIFS('Process Definitions'!$B$5:$B$504,A2953,'Process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3" s="6"/>
      <c r="O2953" s="6"/>
      <c r="P2953" s="6"/>
      <c r="Q2953" s="6"/>
      <c r="R2953" s="6"/>
      <c r="S2953" s="6"/>
      <c r="T2953" s="6"/>
    </row>
    <row r="2954" spans="1:20">
      <c r="A2954" s="6"/>
      <c r="B2954" s="6"/>
      <c r="C2954" s="6"/>
      <c r="D2954" s="6"/>
      <c r="E2954" s="6"/>
      <c r="F2954" s="6"/>
      <c r="G2954" s="6"/>
      <c r="H2954" s="6"/>
      <c r="I2954" s="6"/>
      <c r="J2954" s="6"/>
      <c r="K2954" s="6"/>
      <c r="L2954" s="6">
        <f>IF(A2954="","",IF(H2954="N/A — rationale required",IF(I2954&lt;&gt;"",7,0),IF(H2954="Optimising",6,IF(H2954="Measured",5,IF(H2954="Implemented",4,IF(H2954="Defined",3,IF(H2954="Draft",2,IF(H2954="Gap",1,0))))))))</f>
        <v/>
      </c>
      <c r="M2954" s="6">
        <f>IF(A2954="","",IF(H2954="N/A — rationale required",IF(I2954&lt;&gt;"","Yes","No"),IF(AND(F2954&lt;&gt;"",G2954&lt;&gt;"",J2954&lt;&gt;"",COUNTIFS('Process Definitions'!$B$5:$B$504,A2954,'Process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4" s="6"/>
      <c r="O2954" s="6"/>
      <c r="P2954" s="6"/>
      <c r="Q2954" s="6"/>
      <c r="R2954" s="6"/>
      <c r="S2954" s="6"/>
      <c r="T2954" s="6"/>
    </row>
    <row r="2955" spans="1:20">
      <c r="A2955" s="6"/>
      <c r="B2955" s="6"/>
      <c r="C2955" s="6"/>
      <c r="D2955" s="6"/>
      <c r="E2955" s="6"/>
      <c r="F2955" s="6"/>
      <c r="G2955" s="6"/>
      <c r="H2955" s="6"/>
      <c r="I2955" s="6"/>
      <c r="J2955" s="6"/>
      <c r="K2955" s="6"/>
      <c r="L2955" s="6">
        <f>IF(A2955="","",IF(H2955="N/A — rationale required",IF(I2955&lt;&gt;"",7,0),IF(H2955="Optimising",6,IF(H2955="Measured",5,IF(H2955="Implemented",4,IF(H2955="Defined",3,IF(H2955="Draft",2,IF(H2955="Gap",1,0))))))))</f>
        <v/>
      </c>
      <c r="M2955" s="6">
        <f>IF(A2955="","",IF(H2955="N/A — rationale required",IF(I2955&lt;&gt;"","Yes","No"),IF(AND(F2955&lt;&gt;"",G2955&lt;&gt;"",J2955&lt;&gt;"",COUNTIFS('Process Definitions'!$B$5:$B$504,A2955,'Process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5" s="6"/>
      <c r="O2955" s="6"/>
      <c r="P2955" s="6"/>
      <c r="Q2955" s="6"/>
      <c r="R2955" s="6"/>
      <c r="S2955" s="6"/>
      <c r="T2955" s="6"/>
    </row>
    <row r="2956" spans="1:20">
      <c r="A2956" s="6"/>
      <c r="B2956" s="6"/>
      <c r="C2956" s="6"/>
      <c r="D2956" s="6"/>
      <c r="E2956" s="6"/>
      <c r="F2956" s="6"/>
      <c r="G2956" s="6"/>
      <c r="H2956" s="6"/>
      <c r="I2956" s="6"/>
      <c r="J2956" s="6"/>
      <c r="K2956" s="6"/>
      <c r="L2956" s="6">
        <f>IF(A2956="","",IF(H2956="N/A — rationale required",IF(I2956&lt;&gt;"",7,0),IF(H2956="Optimising",6,IF(H2956="Measured",5,IF(H2956="Implemented",4,IF(H2956="Defined",3,IF(H2956="Draft",2,IF(H2956="Gap",1,0))))))))</f>
        <v/>
      </c>
      <c r="M2956" s="6">
        <f>IF(A2956="","",IF(H2956="N/A — rationale required",IF(I2956&lt;&gt;"","Yes","No"),IF(AND(F2956&lt;&gt;"",G2956&lt;&gt;"",J2956&lt;&gt;"",COUNTIFS('Process Definitions'!$B$5:$B$504,A2956,'Process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6" s="6"/>
      <c r="O2956" s="6"/>
      <c r="P2956" s="6"/>
      <c r="Q2956" s="6"/>
      <c r="R2956" s="6"/>
      <c r="S2956" s="6"/>
      <c r="T2956" s="6"/>
    </row>
    <row r="2957" spans="1:20">
      <c r="A2957" s="6"/>
      <c r="B2957" s="6"/>
      <c r="C2957" s="6"/>
      <c r="D2957" s="6"/>
      <c r="E2957" s="6"/>
      <c r="F2957" s="6"/>
      <c r="G2957" s="6"/>
      <c r="H2957" s="6"/>
      <c r="I2957" s="6"/>
      <c r="J2957" s="6"/>
      <c r="K2957" s="6"/>
      <c r="L2957" s="6">
        <f>IF(A2957="","",IF(H2957="N/A — rationale required",IF(I2957&lt;&gt;"",7,0),IF(H2957="Optimising",6,IF(H2957="Measured",5,IF(H2957="Implemented",4,IF(H2957="Defined",3,IF(H2957="Draft",2,IF(H2957="Gap",1,0))))))))</f>
        <v/>
      </c>
      <c r="M2957" s="6">
        <f>IF(A2957="","",IF(H2957="N/A — rationale required",IF(I2957&lt;&gt;"","Yes","No"),IF(AND(F2957&lt;&gt;"",G2957&lt;&gt;"",J2957&lt;&gt;"",COUNTIFS('Process Definitions'!$B$5:$B$504,A2957,'Process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7" s="6"/>
      <c r="O2957" s="6"/>
      <c r="P2957" s="6"/>
      <c r="Q2957" s="6"/>
      <c r="R2957" s="6"/>
      <c r="S2957" s="6"/>
      <c r="T2957" s="6"/>
    </row>
    <row r="2958" spans="1:20">
      <c r="A2958" s="6"/>
      <c r="B2958" s="6"/>
      <c r="C2958" s="6"/>
      <c r="D2958" s="6"/>
      <c r="E2958" s="6"/>
      <c r="F2958" s="6"/>
      <c r="G2958" s="6"/>
      <c r="H2958" s="6"/>
      <c r="I2958" s="6"/>
      <c r="J2958" s="6"/>
      <c r="K2958" s="6"/>
      <c r="L2958" s="6">
        <f>IF(A2958="","",IF(H2958="N/A — rationale required",IF(I2958&lt;&gt;"",7,0),IF(H2958="Optimising",6,IF(H2958="Measured",5,IF(H2958="Implemented",4,IF(H2958="Defined",3,IF(H2958="Draft",2,IF(H2958="Gap",1,0))))))))</f>
        <v/>
      </c>
      <c r="M2958" s="6">
        <f>IF(A2958="","",IF(H2958="N/A — rationale required",IF(I2958&lt;&gt;"","Yes","No"),IF(AND(F2958&lt;&gt;"",G2958&lt;&gt;"",J2958&lt;&gt;"",COUNTIFS('Process Definitions'!$B$5:$B$504,A2958,'Process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8" s="6"/>
      <c r="O2958" s="6"/>
      <c r="P2958" s="6"/>
      <c r="Q2958" s="6"/>
      <c r="R2958" s="6"/>
      <c r="S2958" s="6"/>
      <c r="T2958" s="6"/>
    </row>
    <row r="2959" spans="1:20">
      <c r="A2959" s="6"/>
      <c r="B2959" s="6"/>
      <c r="C2959" s="6"/>
      <c r="D2959" s="6"/>
      <c r="E2959" s="6"/>
      <c r="F2959" s="6"/>
      <c r="G2959" s="6"/>
      <c r="H2959" s="6"/>
      <c r="I2959" s="6"/>
      <c r="J2959" s="6"/>
      <c r="K2959" s="6"/>
      <c r="L2959" s="6">
        <f>IF(A2959="","",IF(H2959="N/A — rationale required",IF(I2959&lt;&gt;"",7,0),IF(H2959="Optimising",6,IF(H2959="Measured",5,IF(H2959="Implemented",4,IF(H2959="Defined",3,IF(H2959="Draft",2,IF(H2959="Gap",1,0))))))))</f>
        <v/>
      </c>
      <c r="M2959" s="6">
        <f>IF(A2959="","",IF(H2959="N/A — rationale required",IF(I2959&lt;&gt;"","Yes","No"),IF(AND(F2959&lt;&gt;"",G2959&lt;&gt;"",J2959&lt;&gt;"",COUNTIFS('Process Definitions'!$B$5:$B$504,A2959,'Process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59" s="6"/>
      <c r="O2959" s="6"/>
      <c r="P2959" s="6"/>
      <c r="Q2959" s="6"/>
      <c r="R2959" s="6"/>
      <c r="S2959" s="6"/>
      <c r="T2959" s="6"/>
    </row>
    <row r="2960" spans="1:20">
      <c r="A2960" s="6"/>
      <c r="B2960" s="6"/>
      <c r="C2960" s="6"/>
      <c r="D2960" s="6"/>
      <c r="E2960" s="6"/>
      <c r="F2960" s="6"/>
      <c r="G2960" s="6"/>
      <c r="H2960" s="6"/>
      <c r="I2960" s="6"/>
      <c r="J2960" s="6"/>
      <c r="K2960" s="6"/>
      <c r="L2960" s="6">
        <f>IF(A2960="","",IF(H2960="N/A — rationale required",IF(I2960&lt;&gt;"",7,0),IF(H2960="Optimising",6,IF(H2960="Measured",5,IF(H2960="Implemented",4,IF(H2960="Defined",3,IF(H2960="Draft",2,IF(H2960="Gap",1,0))))))))</f>
        <v/>
      </c>
      <c r="M2960" s="6">
        <f>IF(A2960="","",IF(H2960="N/A — rationale required",IF(I2960&lt;&gt;"","Yes","No"),IF(AND(F2960&lt;&gt;"",G2960&lt;&gt;"",J2960&lt;&gt;"",COUNTIFS('Process Definitions'!$B$5:$B$504,A2960,'Process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0" s="6"/>
      <c r="O2960" s="6"/>
      <c r="P2960" s="6"/>
      <c r="Q2960" s="6"/>
      <c r="R2960" s="6"/>
      <c r="S2960" s="6"/>
      <c r="T2960" s="6"/>
    </row>
    <row r="2961" spans="1:20">
      <c r="A2961" s="6"/>
      <c r="B2961" s="6"/>
      <c r="C2961" s="6"/>
      <c r="D2961" s="6"/>
      <c r="E2961" s="6"/>
      <c r="F2961" s="6"/>
      <c r="G2961" s="6"/>
      <c r="H2961" s="6"/>
      <c r="I2961" s="6"/>
      <c r="J2961" s="6"/>
      <c r="K2961" s="6"/>
      <c r="L2961" s="6">
        <f>IF(A2961="","",IF(H2961="N/A — rationale required",IF(I2961&lt;&gt;"",7,0),IF(H2961="Optimising",6,IF(H2961="Measured",5,IF(H2961="Implemented",4,IF(H2961="Defined",3,IF(H2961="Draft",2,IF(H2961="Gap",1,0))))))))</f>
        <v/>
      </c>
      <c r="M2961" s="6">
        <f>IF(A2961="","",IF(H2961="N/A — rationale required",IF(I2961&lt;&gt;"","Yes","No"),IF(AND(F2961&lt;&gt;"",G2961&lt;&gt;"",J2961&lt;&gt;"",COUNTIFS('Process Definitions'!$B$5:$B$504,A2961,'Process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1" s="6"/>
      <c r="O2961" s="6"/>
      <c r="P2961" s="6"/>
      <c r="Q2961" s="6"/>
      <c r="R2961" s="6"/>
      <c r="S2961" s="6"/>
      <c r="T2961" s="6"/>
    </row>
    <row r="2962" spans="1:20">
      <c r="A2962" s="6"/>
      <c r="B2962" s="6"/>
      <c r="C2962" s="6"/>
      <c r="D2962" s="6"/>
      <c r="E2962" s="6"/>
      <c r="F2962" s="6"/>
      <c r="G2962" s="6"/>
      <c r="H2962" s="6"/>
      <c r="I2962" s="6"/>
      <c r="J2962" s="6"/>
      <c r="K2962" s="6"/>
      <c r="L2962" s="6">
        <f>IF(A2962="","",IF(H2962="N/A — rationale required",IF(I2962&lt;&gt;"",7,0),IF(H2962="Optimising",6,IF(H2962="Measured",5,IF(H2962="Implemented",4,IF(H2962="Defined",3,IF(H2962="Draft",2,IF(H2962="Gap",1,0))))))))</f>
        <v/>
      </c>
      <c r="M2962" s="6">
        <f>IF(A2962="","",IF(H2962="N/A — rationale required",IF(I2962&lt;&gt;"","Yes","No"),IF(AND(F2962&lt;&gt;"",G2962&lt;&gt;"",J2962&lt;&gt;"",COUNTIFS('Process Definitions'!$B$5:$B$504,A2962,'Process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2" s="6"/>
      <c r="O2962" s="6"/>
      <c r="P2962" s="6"/>
      <c r="Q2962" s="6"/>
      <c r="R2962" s="6"/>
      <c r="S2962" s="6"/>
      <c r="T2962" s="6"/>
    </row>
    <row r="2963" spans="1:20">
      <c r="A2963" s="6"/>
      <c r="B2963" s="6"/>
      <c r="C2963" s="6"/>
      <c r="D2963" s="6"/>
      <c r="E2963" s="6"/>
      <c r="F2963" s="6"/>
      <c r="G2963" s="6"/>
      <c r="H2963" s="6"/>
      <c r="I2963" s="6"/>
      <c r="J2963" s="6"/>
      <c r="K2963" s="6"/>
      <c r="L2963" s="6">
        <f>IF(A2963="","",IF(H2963="N/A — rationale required",IF(I2963&lt;&gt;"",7,0),IF(H2963="Optimising",6,IF(H2963="Measured",5,IF(H2963="Implemented",4,IF(H2963="Defined",3,IF(H2963="Draft",2,IF(H2963="Gap",1,0))))))))</f>
        <v/>
      </c>
      <c r="M2963" s="6">
        <f>IF(A2963="","",IF(H2963="N/A — rationale required",IF(I2963&lt;&gt;"","Yes","No"),IF(AND(F2963&lt;&gt;"",G2963&lt;&gt;"",J2963&lt;&gt;"",COUNTIFS('Process Definitions'!$B$5:$B$504,A2963,'Process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3" s="6"/>
      <c r="O2963" s="6"/>
      <c r="P2963" s="6"/>
      <c r="Q2963" s="6"/>
      <c r="R2963" s="6"/>
      <c r="S2963" s="6"/>
      <c r="T2963" s="6"/>
    </row>
    <row r="2964" spans="1:20">
      <c r="A2964" s="6"/>
      <c r="B2964" s="6"/>
      <c r="C2964" s="6"/>
      <c r="D2964" s="6"/>
      <c r="E2964" s="6"/>
      <c r="F2964" s="6"/>
      <c r="G2964" s="6"/>
      <c r="H2964" s="6"/>
      <c r="I2964" s="6"/>
      <c r="J2964" s="6"/>
      <c r="K2964" s="6"/>
      <c r="L2964" s="6">
        <f>IF(A2964="","",IF(H2964="N/A — rationale required",IF(I2964&lt;&gt;"",7,0),IF(H2964="Optimising",6,IF(H2964="Measured",5,IF(H2964="Implemented",4,IF(H2964="Defined",3,IF(H2964="Draft",2,IF(H2964="Gap",1,0))))))))</f>
        <v/>
      </c>
      <c r="M2964" s="6">
        <f>IF(A2964="","",IF(H2964="N/A — rationale required",IF(I2964&lt;&gt;"","Yes","No"),IF(AND(F2964&lt;&gt;"",G2964&lt;&gt;"",J2964&lt;&gt;"",COUNTIFS('Process Definitions'!$B$5:$B$504,A2964,'Process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4" s="6"/>
      <c r="O2964" s="6"/>
      <c r="P2964" s="6"/>
      <c r="Q2964" s="6"/>
      <c r="R2964" s="6"/>
      <c r="S2964" s="6"/>
      <c r="T2964" s="6"/>
    </row>
    <row r="2965" spans="1:20">
      <c r="A2965" s="6"/>
      <c r="B2965" s="6"/>
      <c r="C2965" s="6"/>
      <c r="D2965" s="6"/>
      <c r="E2965" s="6"/>
      <c r="F2965" s="6"/>
      <c r="G2965" s="6"/>
      <c r="H2965" s="6"/>
      <c r="I2965" s="6"/>
      <c r="J2965" s="6"/>
      <c r="K2965" s="6"/>
      <c r="L2965" s="6">
        <f>IF(A2965="","",IF(H2965="N/A — rationale required",IF(I2965&lt;&gt;"",7,0),IF(H2965="Optimising",6,IF(H2965="Measured",5,IF(H2965="Implemented",4,IF(H2965="Defined",3,IF(H2965="Draft",2,IF(H2965="Gap",1,0))))))))</f>
        <v/>
      </c>
      <c r="M2965" s="6">
        <f>IF(A2965="","",IF(H2965="N/A — rationale required",IF(I2965&lt;&gt;"","Yes","No"),IF(AND(F2965&lt;&gt;"",G2965&lt;&gt;"",J2965&lt;&gt;"",COUNTIFS('Process Definitions'!$B$5:$B$504,A2965,'Process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5" s="6"/>
      <c r="O2965" s="6"/>
      <c r="P2965" s="6"/>
      <c r="Q2965" s="6"/>
      <c r="R2965" s="6"/>
      <c r="S2965" s="6"/>
      <c r="T2965" s="6"/>
    </row>
    <row r="2966" spans="1:20">
      <c r="A2966" s="6"/>
      <c r="B2966" s="6"/>
      <c r="C2966" s="6"/>
      <c r="D2966" s="6"/>
      <c r="E2966" s="6"/>
      <c r="F2966" s="6"/>
      <c r="G2966" s="6"/>
      <c r="H2966" s="6"/>
      <c r="I2966" s="6"/>
      <c r="J2966" s="6"/>
      <c r="K2966" s="6"/>
      <c r="L2966" s="6">
        <f>IF(A2966="","",IF(H2966="N/A — rationale required",IF(I2966&lt;&gt;"",7,0),IF(H2966="Optimising",6,IF(H2966="Measured",5,IF(H2966="Implemented",4,IF(H2966="Defined",3,IF(H2966="Draft",2,IF(H2966="Gap",1,0))))))))</f>
        <v/>
      </c>
      <c r="M2966" s="6">
        <f>IF(A2966="","",IF(H2966="N/A — rationale required",IF(I2966&lt;&gt;"","Yes","No"),IF(AND(F2966&lt;&gt;"",G2966&lt;&gt;"",J2966&lt;&gt;"",COUNTIFS('Process Definitions'!$B$5:$B$504,A2966,'Process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6" s="6"/>
      <c r="O2966" s="6"/>
      <c r="P2966" s="6"/>
      <c r="Q2966" s="6"/>
      <c r="R2966" s="6"/>
      <c r="S2966" s="6"/>
      <c r="T2966" s="6"/>
    </row>
    <row r="2967" spans="1:20">
      <c r="A2967" s="6"/>
      <c r="B2967" s="6"/>
      <c r="C2967" s="6"/>
      <c r="D2967" s="6"/>
      <c r="E2967" s="6"/>
      <c r="F2967" s="6"/>
      <c r="G2967" s="6"/>
      <c r="H2967" s="6"/>
      <c r="I2967" s="6"/>
      <c r="J2967" s="6"/>
      <c r="K2967" s="6"/>
      <c r="L2967" s="6">
        <f>IF(A2967="","",IF(H2967="N/A — rationale required",IF(I2967&lt;&gt;"",7,0),IF(H2967="Optimising",6,IF(H2967="Measured",5,IF(H2967="Implemented",4,IF(H2967="Defined",3,IF(H2967="Draft",2,IF(H2967="Gap",1,0))))))))</f>
        <v/>
      </c>
      <c r="M2967" s="6">
        <f>IF(A2967="","",IF(H2967="N/A — rationale required",IF(I2967&lt;&gt;"","Yes","No"),IF(AND(F2967&lt;&gt;"",G2967&lt;&gt;"",J2967&lt;&gt;"",COUNTIFS('Process Definitions'!$B$5:$B$504,A2967,'Process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7" s="6"/>
      <c r="O2967" s="6"/>
      <c r="P2967" s="6"/>
      <c r="Q2967" s="6"/>
      <c r="R2967" s="6"/>
      <c r="S2967" s="6"/>
      <c r="T2967" s="6"/>
    </row>
    <row r="2968" spans="1:20">
      <c r="A2968" s="6"/>
      <c r="B2968" s="6"/>
      <c r="C2968" s="6"/>
      <c r="D2968" s="6"/>
      <c r="E2968" s="6"/>
      <c r="F2968" s="6"/>
      <c r="G2968" s="6"/>
      <c r="H2968" s="6"/>
      <c r="I2968" s="6"/>
      <c r="J2968" s="6"/>
      <c r="K2968" s="6"/>
      <c r="L2968" s="6">
        <f>IF(A2968="","",IF(H2968="N/A — rationale required",IF(I2968&lt;&gt;"",7,0),IF(H2968="Optimising",6,IF(H2968="Measured",5,IF(H2968="Implemented",4,IF(H2968="Defined",3,IF(H2968="Draft",2,IF(H2968="Gap",1,0))))))))</f>
        <v/>
      </c>
      <c r="M2968" s="6">
        <f>IF(A2968="","",IF(H2968="N/A — rationale required",IF(I2968&lt;&gt;"","Yes","No"),IF(AND(F2968&lt;&gt;"",G2968&lt;&gt;"",J2968&lt;&gt;"",COUNTIFS('Process Definitions'!$B$5:$B$504,A2968,'Process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8" s="6"/>
      <c r="O2968" s="6"/>
      <c r="P2968" s="6"/>
      <c r="Q2968" s="6"/>
      <c r="R2968" s="6"/>
      <c r="S2968" s="6"/>
      <c r="T2968" s="6"/>
    </row>
    <row r="2969" spans="1:20">
      <c r="A2969" s="6"/>
      <c r="B2969" s="6"/>
      <c r="C2969" s="6"/>
      <c r="D2969" s="6"/>
      <c r="E2969" s="6"/>
      <c r="F2969" s="6"/>
      <c r="G2969" s="6"/>
      <c r="H2969" s="6"/>
      <c r="I2969" s="6"/>
      <c r="J2969" s="6"/>
      <c r="K2969" s="6"/>
      <c r="L2969" s="6">
        <f>IF(A2969="","",IF(H2969="N/A — rationale required",IF(I2969&lt;&gt;"",7,0),IF(H2969="Optimising",6,IF(H2969="Measured",5,IF(H2969="Implemented",4,IF(H2969="Defined",3,IF(H2969="Draft",2,IF(H2969="Gap",1,0))))))))</f>
        <v/>
      </c>
      <c r="M2969" s="6">
        <f>IF(A2969="","",IF(H2969="N/A — rationale required",IF(I2969&lt;&gt;"","Yes","No"),IF(AND(F2969&lt;&gt;"",G2969&lt;&gt;"",J2969&lt;&gt;"",COUNTIFS('Process Definitions'!$B$5:$B$504,A2969,'Process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69" s="6"/>
      <c r="O2969" s="6"/>
      <c r="P2969" s="6"/>
      <c r="Q2969" s="6"/>
      <c r="R2969" s="6"/>
      <c r="S2969" s="6"/>
      <c r="T2969" s="6"/>
    </row>
    <row r="2970" spans="1:20">
      <c r="A2970" s="6"/>
      <c r="B2970" s="6"/>
      <c r="C2970" s="6"/>
      <c r="D2970" s="6"/>
      <c r="E2970" s="6"/>
      <c r="F2970" s="6"/>
      <c r="G2970" s="6"/>
      <c r="H2970" s="6"/>
      <c r="I2970" s="6"/>
      <c r="J2970" s="6"/>
      <c r="K2970" s="6"/>
      <c r="L2970" s="6">
        <f>IF(A2970="","",IF(H2970="N/A — rationale required",IF(I2970&lt;&gt;"",7,0),IF(H2970="Optimising",6,IF(H2970="Measured",5,IF(H2970="Implemented",4,IF(H2970="Defined",3,IF(H2970="Draft",2,IF(H2970="Gap",1,0))))))))</f>
        <v/>
      </c>
      <c r="M2970" s="6">
        <f>IF(A2970="","",IF(H2970="N/A — rationale required",IF(I2970&lt;&gt;"","Yes","No"),IF(AND(F2970&lt;&gt;"",G2970&lt;&gt;"",J2970&lt;&gt;"",COUNTIFS('Process Definitions'!$B$5:$B$504,A2970,'Process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0" s="6"/>
      <c r="O2970" s="6"/>
      <c r="P2970" s="6"/>
      <c r="Q2970" s="6"/>
      <c r="R2970" s="6"/>
      <c r="S2970" s="6"/>
      <c r="T2970" s="6"/>
    </row>
    <row r="2971" spans="1:20">
      <c r="A2971" s="6"/>
      <c r="B2971" s="6"/>
      <c r="C2971" s="6"/>
      <c r="D2971" s="6"/>
      <c r="E2971" s="6"/>
      <c r="F2971" s="6"/>
      <c r="G2971" s="6"/>
      <c r="H2971" s="6"/>
      <c r="I2971" s="6"/>
      <c r="J2971" s="6"/>
      <c r="K2971" s="6"/>
      <c r="L2971" s="6">
        <f>IF(A2971="","",IF(H2971="N/A — rationale required",IF(I2971&lt;&gt;"",7,0),IF(H2971="Optimising",6,IF(H2971="Measured",5,IF(H2971="Implemented",4,IF(H2971="Defined",3,IF(H2971="Draft",2,IF(H2971="Gap",1,0))))))))</f>
        <v/>
      </c>
      <c r="M2971" s="6">
        <f>IF(A2971="","",IF(H2971="N/A — rationale required",IF(I2971&lt;&gt;"","Yes","No"),IF(AND(F2971&lt;&gt;"",G2971&lt;&gt;"",J2971&lt;&gt;"",COUNTIFS('Process Definitions'!$B$5:$B$504,A2971,'Process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1" s="6"/>
      <c r="O2971" s="6"/>
      <c r="P2971" s="6"/>
      <c r="Q2971" s="6"/>
      <c r="R2971" s="6"/>
      <c r="S2971" s="6"/>
      <c r="T2971" s="6"/>
    </row>
    <row r="2972" spans="1:20">
      <c r="A2972" s="6"/>
      <c r="B2972" s="6"/>
      <c r="C2972" s="6"/>
      <c r="D2972" s="6"/>
      <c r="E2972" s="6"/>
      <c r="F2972" s="6"/>
      <c r="G2972" s="6"/>
      <c r="H2972" s="6"/>
      <c r="I2972" s="6"/>
      <c r="J2972" s="6"/>
      <c r="K2972" s="6"/>
      <c r="L2972" s="6">
        <f>IF(A2972="","",IF(H2972="N/A — rationale required",IF(I2972&lt;&gt;"",7,0),IF(H2972="Optimising",6,IF(H2972="Measured",5,IF(H2972="Implemented",4,IF(H2972="Defined",3,IF(H2972="Draft",2,IF(H2972="Gap",1,0))))))))</f>
        <v/>
      </c>
      <c r="M2972" s="6">
        <f>IF(A2972="","",IF(H2972="N/A — rationale required",IF(I2972&lt;&gt;"","Yes","No"),IF(AND(F2972&lt;&gt;"",G2972&lt;&gt;"",J2972&lt;&gt;"",COUNTIFS('Process Definitions'!$B$5:$B$504,A2972,'Process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2" s="6"/>
      <c r="O2972" s="6"/>
      <c r="P2972" s="6"/>
      <c r="Q2972" s="6"/>
      <c r="R2972" s="6"/>
      <c r="S2972" s="6"/>
      <c r="T2972" s="6"/>
    </row>
    <row r="2973" spans="1:20">
      <c r="A2973" s="6"/>
      <c r="B2973" s="6"/>
      <c r="C2973" s="6"/>
      <c r="D2973" s="6"/>
      <c r="E2973" s="6"/>
      <c r="F2973" s="6"/>
      <c r="G2973" s="6"/>
      <c r="H2973" s="6"/>
      <c r="I2973" s="6"/>
      <c r="J2973" s="6"/>
      <c r="K2973" s="6"/>
      <c r="L2973" s="6">
        <f>IF(A2973="","",IF(H2973="N/A — rationale required",IF(I2973&lt;&gt;"",7,0),IF(H2973="Optimising",6,IF(H2973="Measured",5,IF(H2973="Implemented",4,IF(H2973="Defined",3,IF(H2973="Draft",2,IF(H2973="Gap",1,0))))))))</f>
        <v/>
      </c>
      <c r="M2973" s="6">
        <f>IF(A2973="","",IF(H2973="N/A — rationale required",IF(I2973&lt;&gt;"","Yes","No"),IF(AND(F2973&lt;&gt;"",G2973&lt;&gt;"",J2973&lt;&gt;"",COUNTIFS('Process Definitions'!$B$5:$B$504,A2973,'Process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3" s="6"/>
      <c r="O2973" s="6"/>
      <c r="P2973" s="6"/>
      <c r="Q2973" s="6"/>
      <c r="R2973" s="6"/>
      <c r="S2973" s="6"/>
      <c r="T2973" s="6"/>
    </row>
    <row r="2974" spans="1:20">
      <c r="A2974" s="6"/>
      <c r="B2974" s="6"/>
      <c r="C2974" s="6"/>
      <c r="D2974" s="6"/>
      <c r="E2974" s="6"/>
      <c r="F2974" s="6"/>
      <c r="G2974" s="6"/>
      <c r="H2974" s="6"/>
      <c r="I2974" s="6"/>
      <c r="J2974" s="6"/>
      <c r="K2974" s="6"/>
      <c r="L2974" s="6">
        <f>IF(A2974="","",IF(H2974="N/A — rationale required",IF(I2974&lt;&gt;"",7,0),IF(H2974="Optimising",6,IF(H2974="Measured",5,IF(H2974="Implemented",4,IF(H2974="Defined",3,IF(H2974="Draft",2,IF(H2974="Gap",1,0))))))))</f>
        <v/>
      </c>
      <c r="M2974" s="6">
        <f>IF(A2974="","",IF(H2974="N/A — rationale required",IF(I2974&lt;&gt;"","Yes","No"),IF(AND(F2974&lt;&gt;"",G2974&lt;&gt;"",J2974&lt;&gt;"",COUNTIFS('Process Definitions'!$B$5:$B$504,A2974,'Process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4" s="6"/>
      <c r="O2974" s="6"/>
      <c r="P2974" s="6"/>
      <c r="Q2974" s="6"/>
      <c r="R2974" s="6"/>
      <c r="S2974" s="6"/>
      <c r="T2974" s="6"/>
    </row>
    <row r="2975" spans="1:20">
      <c r="A2975" s="6"/>
      <c r="B2975" s="6"/>
      <c r="C2975" s="6"/>
      <c r="D2975" s="6"/>
      <c r="E2975" s="6"/>
      <c r="F2975" s="6"/>
      <c r="G2975" s="6"/>
      <c r="H2975" s="6"/>
      <c r="I2975" s="6"/>
      <c r="J2975" s="6"/>
      <c r="K2975" s="6"/>
      <c r="L2975" s="6">
        <f>IF(A2975="","",IF(H2975="N/A — rationale required",IF(I2975&lt;&gt;"",7,0),IF(H2975="Optimising",6,IF(H2975="Measured",5,IF(H2975="Implemented",4,IF(H2975="Defined",3,IF(H2975="Draft",2,IF(H2975="Gap",1,0))))))))</f>
        <v/>
      </c>
      <c r="M2975" s="6">
        <f>IF(A2975="","",IF(H2975="N/A — rationale required",IF(I2975&lt;&gt;"","Yes","No"),IF(AND(F2975&lt;&gt;"",G2975&lt;&gt;"",J2975&lt;&gt;"",COUNTIFS('Process Definitions'!$B$5:$B$504,A2975,'Process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5" s="6"/>
      <c r="O2975" s="6"/>
      <c r="P2975" s="6"/>
      <c r="Q2975" s="6"/>
      <c r="R2975" s="6"/>
      <c r="S2975" s="6"/>
      <c r="T2975" s="6"/>
    </row>
    <row r="2976" spans="1:20">
      <c r="A2976" s="6"/>
      <c r="B2976" s="6"/>
      <c r="C2976" s="6"/>
      <c r="D2976" s="6"/>
      <c r="E2976" s="6"/>
      <c r="F2976" s="6"/>
      <c r="G2976" s="6"/>
      <c r="H2976" s="6"/>
      <c r="I2976" s="6"/>
      <c r="J2976" s="6"/>
      <c r="K2976" s="6"/>
      <c r="L2976" s="6">
        <f>IF(A2976="","",IF(H2976="N/A — rationale required",IF(I2976&lt;&gt;"",7,0),IF(H2976="Optimising",6,IF(H2976="Measured",5,IF(H2976="Implemented",4,IF(H2976="Defined",3,IF(H2976="Draft",2,IF(H2976="Gap",1,0))))))))</f>
        <v/>
      </c>
      <c r="M2976" s="6">
        <f>IF(A2976="","",IF(H2976="N/A — rationale required",IF(I2976&lt;&gt;"","Yes","No"),IF(AND(F2976&lt;&gt;"",G2976&lt;&gt;"",J2976&lt;&gt;"",COUNTIFS('Process Definitions'!$B$5:$B$504,A2976,'Process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6" s="6"/>
      <c r="O2976" s="6"/>
      <c r="P2976" s="6"/>
      <c r="Q2976" s="6"/>
      <c r="R2976" s="6"/>
      <c r="S2976" s="6"/>
      <c r="T2976" s="6"/>
    </row>
    <row r="2977" spans="1:20">
      <c r="A2977" s="6"/>
      <c r="B2977" s="6"/>
      <c r="C2977" s="6"/>
      <c r="D2977" s="6"/>
      <c r="E2977" s="6"/>
      <c r="F2977" s="6"/>
      <c r="G2977" s="6"/>
      <c r="H2977" s="6"/>
      <c r="I2977" s="6"/>
      <c r="J2977" s="6"/>
      <c r="K2977" s="6"/>
      <c r="L2977" s="6">
        <f>IF(A2977="","",IF(H2977="N/A — rationale required",IF(I2977&lt;&gt;"",7,0),IF(H2977="Optimising",6,IF(H2977="Measured",5,IF(H2977="Implemented",4,IF(H2977="Defined",3,IF(H2977="Draft",2,IF(H2977="Gap",1,0))))))))</f>
        <v/>
      </c>
      <c r="M2977" s="6">
        <f>IF(A2977="","",IF(H2977="N/A — rationale required",IF(I2977&lt;&gt;"","Yes","No"),IF(AND(F2977&lt;&gt;"",G2977&lt;&gt;"",J2977&lt;&gt;"",COUNTIFS('Process Definitions'!$B$5:$B$504,A2977,'Process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7" s="6"/>
      <c r="O2977" s="6"/>
      <c r="P2977" s="6"/>
      <c r="Q2977" s="6"/>
      <c r="R2977" s="6"/>
      <c r="S2977" s="6"/>
      <c r="T2977" s="6"/>
    </row>
    <row r="2978" spans="1:20">
      <c r="A2978" s="6"/>
      <c r="B2978" s="6"/>
      <c r="C2978" s="6"/>
      <c r="D2978" s="6"/>
      <c r="E2978" s="6"/>
      <c r="F2978" s="6"/>
      <c r="G2978" s="6"/>
      <c r="H2978" s="6"/>
      <c r="I2978" s="6"/>
      <c r="J2978" s="6"/>
      <c r="K2978" s="6"/>
      <c r="L2978" s="6">
        <f>IF(A2978="","",IF(H2978="N/A — rationale required",IF(I2978&lt;&gt;"",7,0),IF(H2978="Optimising",6,IF(H2978="Measured",5,IF(H2978="Implemented",4,IF(H2978="Defined",3,IF(H2978="Draft",2,IF(H2978="Gap",1,0))))))))</f>
        <v/>
      </c>
      <c r="M2978" s="6">
        <f>IF(A2978="","",IF(H2978="N/A — rationale required",IF(I2978&lt;&gt;"","Yes","No"),IF(AND(F2978&lt;&gt;"",G2978&lt;&gt;"",J2978&lt;&gt;"",COUNTIFS('Process Definitions'!$B$5:$B$504,A2978,'Process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8" s="6"/>
      <c r="O2978" s="6"/>
      <c r="P2978" s="6"/>
      <c r="Q2978" s="6"/>
      <c r="R2978" s="6"/>
      <c r="S2978" s="6"/>
      <c r="T2978" s="6"/>
    </row>
    <row r="2979" spans="1:20">
      <c r="A2979" s="6"/>
      <c r="B2979" s="6"/>
      <c r="C2979" s="6"/>
      <c r="D2979" s="6"/>
      <c r="E2979" s="6"/>
      <c r="F2979" s="6"/>
      <c r="G2979" s="6"/>
      <c r="H2979" s="6"/>
      <c r="I2979" s="6"/>
      <c r="J2979" s="6"/>
      <c r="K2979" s="6"/>
      <c r="L2979" s="6">
        <f>IF(A2979="","",IF(H2979="N/A — rationale required",IF(I2979&lt;&gt;"",7,0),IF(H2979="Optimising",6,IF(H2979="Measured",5,IF(H2979="Implemented",4,IF(H2979="Defined",3,IF(H2979="Draft",2,IF(H2979="Gap",1,0))))))))</f>
        <v/>
      </c>
      <c r="M2979" s="6">
        <f>IF(A2979="","",IF(H2979="N/A — rationale required",IF(I2979&lt;&gt;"","Yes","No"),IF(AND(F2979&lt;&gt;"",G2979&lt;&gt;"",J2979&lt;&gt;"",COUNTIFS('Process Definitions'!$B$5:$B$504,A2979,'Process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79" s="6"/>
      <c r="O2979" s="6"/>
      <c r="P2979" s="6"/>
      <c r="Q2979" s="6"/>
      <c r="R2979" s="6"/>
      <c r="S2979" s="6"/>
      <c r="T2979" s="6"/>
    </row>
    <row r="2980" spans="1:20">
      <c r="A2980" s="6"/>
      <c r="B2980" s="6"/>
      <c r="C2980" s="6"/>
      <c r="D2980" s="6"/>
      <c r="E2980" s="6"/>
      <c r="F2980" s="6"/>
      <c r="G2980" s="6"/>
      <c r="H2980" s="6"/>
      <c r="I2980" s="6"/>
      <c r="J2980" s="6"/>
      <c r="K2980" s="6"/>
      <c r="L2980" s="6">
        <f>IF(A2980="","",IF(H2980="N/A — rationale required",IF(I2980&lt;&gt;"",7,0),IF(H2980="Optimising",6,IF(H2980="Measured",5,IF(H2980="Implemented",4,IF(H2980="Defined",3,IF(H2980="Draft",2,IF(H2980="Gap",1,0))))))))</f>
        <v/>
      </c>
      <c r="M2980" s="6">
        <f>IF(A2980="","",IF(H2980="N/A — rationale required",IF(I2980&lt;&gt;"","Yes","No"),IF(AND(F2980&lt;&gt;"",G2980&lt;&gt;"",J2980&lt;&gt;"",COUNTIFS('Process Definitions'!$B$5:$B$504,A2980,'Process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0" s="6"/>
      <c r="O2980" s="6"/>
      <c r="P2980" s="6"/>
      <c r="Q2980" s="6"/>
      <c r="R2980" s="6"/>
      <c r="S2980" s="6"/>
      <c r="T2980" s="6"/>
    </row>
    <row r="2981" spans="1:20">
      <c r="A2981" s="6"/>
      <c r="B2981" s="6"/>
      <c r="C2981" s="6"/>
      <c r="D2981" s="6"/>
      <c r="E2981" s="6"/>
      <c r="F2981" s="6"/>
      <c r="G2981" s="6"/>
      <c r="H2981" s="6"/>
      <c r="I2981" s="6"/>
      <c r="J2981" s="6"/>
      <c r="K2981" s="6"/>
      <c r="L2981" s="6">
        <f>IF(A2981="","",IF(H2981="N/A — rationale required",IF(I2981&lt;&gt;"",7,0),IF(H2981="Optimising",6,IF(H2981="Measured",5,IF(H2981="Implemented",4,IF(H2981="Defined",3,IF(H2981="Draft",2,IF(H2981="Gap",1,0))))))))</f>
        <v/>
      </c>
      <c r="M2981" s="6">
        <f>IF(A2981="","",IF(H2981="N/A — rationale required",IF(I2981&lt;&gt;"","Yes","No"),IF(AND(F2981&lt;&gt;"",G2981&lt;&gt;"",J2981&lt;&gt;"",COUNTIFS('Process Definitions'!$B$5:$B$504,A2981,'Process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1" s="6"/>
      <c r="O2981" s="6"/>
      <c r="P2981" s="6"/>
      <c r="Q2981" s="6"/>
      <c r="R2981" s="6"/>
      <c r="S2981" s="6"/>
      <c r="T2981" s="6"/>
    </row>
    <row r="2982" spans="1:20">
      <c r="A2982" s="6"/>
      <c r="B2982" s="6"/>
      <c r="C2982" s="6"/>
      <c r="D2982" s="6"/>
      <c r="E2982" s="6"/>
      <c r="F2982" s="6"/>
      <c r="G2982" s="6"/>
      <c r="H2982" s="6"/>
      <c r="I2982" s="6"/>
      <c r="J2982" s="6"/>
      <c r="K2982" s="6"/>
      <c r="L2982" s="6">
        <f>IF(A2982="","",IF(H2982="N/A — rationale required",IF(I2982&lt;&gt;"",7,0),IF(H2982="Optimising",6,IF(H2982="Measured",5,IF(H2982="Implemented",4,IF(H2982="Defined",3,IF(H2982="Draft",2,IF(H2982="Gap",1,0))))))))</f>
        <v/>
      </c>
      <c r="M2982" s="6">
        <f>IF(A2982="","",IF(H2982="N/A — rationale required",IF(I2982&lt;&gt;"","Yes","No"),IF(AND(F2982&lt;&gt;"",G2982&lt;&gt;"",J2982&lt;&gt;"",COUNTIFS('Process Definitions'!$B$5:$B$504,A2982,'Process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2" s="6"/>
      <c r="O2982" s="6"/>
      <c r="P2982" s="6"/>
      <c r="Q2982" s="6"/>
      <c r="R2982" s="6"/>
      <c r="S2982" s="6"/>
      <c r="T2982" s="6"/>
    </row>
    <row r="2983" spans="1:20">
      <c r="A2983" s="6"/>
      <c r="B2983" s="6"/>
      <c r="C2983" s="6"/>
      <c r="D2983" s="6"/>
      <c r="E2983" s="6"/>
      <c r="F2983" s="6"/>
      <c r="G2983" s="6"/>
      <c r="H2983" s="6"/>
      <c r="I2983" s="6"/>
      <c r="J2983" s="6"/>
      <c r="K2983" s="6"/>
      <c r="L2983" s="6">
        <f>IF(A2983="","",IF(H2983="N/A — rationale required",IF(I2983&lt;&gt;"",7,0),IF(H2983="Optimising",6,IF(H2983="Measured",5,IF(H2983="Implemented",4,IF(H2983="Defined",3,IF(H2983="Draft",2,IF(H2983="Gap",1,0))))))))</f>
        <v/>
      </c>
      <c r="M2983" s="6">
        <f>IF(A2983="","",IF(H2983="N/A — rationale required",IF(I2983&lt;&gt;"","Yes","No"),IF(AND(F2983&lt;&gt;"",G2983&lt;&gt;"",J2983&lt;&gt;"",COUNTIFS('Process Definitions'!$B$5:$B$504,A2983,'Process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3" s="6"/>
      <c r="O2983" s="6"/>
      <c r="P2983" s="6"/>
      <c r="Q2983" s="6"/>
      <c r="R2983" s="6"/>
      <c r="S2983" s="6"/>
      <c r="T2983" s="6"/>
    </row>
    <row r="2984" spans="1:20">
      <c r="A2984" s="6"/>
      <c r="B2984" s="6"/>
      <c r="C2984" s="6"/>
      <c r="D2984" s="6"/>
      <c r="E2984" s="6"/>
      <c r="F2984" s="6"/>
      <c r="G2984" s="6"/>
      <c r="H2984" s="6"/>
      <c r="I2984" s="6"/>
      <c r="J2984" s="6"/>
      <c r="K2984" s="6"/>
      <c r="L2984" s="6">
        <f>IF(A2984="","",IF(H2984="N/A — rationale required",IF(I2984&lt;&gt;"",7,0),IF(H2984="Optimising",6,IF(H2984="Measured",5,IF(H2984="Implemented",4,IF(H2984="Defined",3,IF(H2984="Draft",2,IF(H2984="Gap",1,0))))))))</f>
        <v/>
      </c>
      <c r="M2984" s="6">
        <f>IF(A2984="","",IF(H2984="N/A — rationale required",IF(I2984&lt;&gt;"","Yes","No"),IF(AND(F2984&lt;&gt;"",G2984&lt;&gt;"",J2984&lt;&gt;"",COUNTIFS('Process Definitions'!$B$5:$B$504,A2984,'Process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4" s="6"/>
      <c r="O2984" s="6"/>
      <c r="P2984" s="6"/>
      <c r="Q2984" s="6"/>
      <c r="R2984" s="6"/>
      <c r="S2984" s="6"/>
      <c r="T2984" s="6"/>
    </row>
    <row r="2985" spans="1:20">
      <c r="A2985" s="6"/>
      <c r="B2985" s="6"/>
      <c r="C2985" s="6"/>
      <c r="D2985" s="6"/>
      <c r="E2985" s="6"/>
      <c r="F2985" s="6"/>
      <c r="G2985" s="6"/>
      <c r="H2985" s="6"/>
      <c r="I2985" s="6"/>
      <c r="J2985" s="6"/>
      <c r="K2985" s="6"/>
      <c r="L2985" s="6">
        <f>IF(A2985="","",IF(H2985="N/A — rationale required",IF(I2985&lt;&gt;"",7,0),IF(H2985="Optimising",6,IF(H2985="Measured",5,IF(H2985="Implemented",4,IF(H2985="Defined",3,IF(H2985="Draft",2,IF(H2985="Gap",1,0))))))))</f>
        <v/>
      </c>
      <c r="M2985" s="6">
        <f>IF(A2985="","",IF(H2985="N/A — rationale required",IF(I2985&lt;&gt;"","Yes","No"),IF(AND(F2985&lt;&gt;"",G2985&lt;&gt;"",J2985&lt;&gt;"",COUNTIFS('Process Definitions'!$B$5:$B$504,A2985,'Process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5" s="6"/>
      <c r="O2985" s="6"/>
      <c r="P2985" s="6"/>
      <c r="Q2985" s="6"/>
      <c r="R2985" s="6"/>
      <c r="S2985" s="6"/>
      <c r="T2985" s="6"/>
    </row>
    <row r="2986" spans="1:20">
      <c r="A2986" s="6"/>
      <c r="B2986" s="6"/>
      <c r="C2986" s="6"/>
      <c r="D2986" s="6"/>
      <c r="E2986" s="6"/>
      <c r="F2986" s="6"/>
      <c r="G2986" s="6"/>
      <c r="H2986" s="6"/>
      <c r="I2986" s="6"/>
      <c r="J2986" s="6"/>
      <c r="K2986" s="6"/>
      <c r="L2986" s="6">
        <f>IF(A2986="","",IF(H2986="N/A — rationale required",IF(I2986&lt;&gt;"",7,0),IF(H2986="Optimising",6,IF(H2986="Measured",5,IF(H2986="Implemented",4,IF(H2986="Defined",3,IF(H2986="Draft",2,IF(H2986="Gap",1,0))))))))</f>
        <v/>
      </c>
      <c r="M2986" s="6">
        <f>IF(A2986="","",IF(H2986="N/A — rationale required",IF(I2986&lt;&gt;"","Yes","No"),IF(AND(F2986&lt;&gt;"",G2986&lt;&gt;"",J2986&lt;&gt;"",COUNTIFS('Process Definitions'!$B$5:$B$504,A2986,'Process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6" s="6"/>
      <c r="O2986" s="6"/>
      <c r="P2986" s="6"/>
      <c r="Q2986" s="6"/>
      <c r="R2986" s="6"/>
      <c r="S2986" s="6"/>
      <c r="T2986" s="6"/>
    </row>
    <row r="2987" spans="1:20">
      <c r="A2987" s="6"/>
      <c r="B2987" s="6"/>
      <c r="C2987" s="6"/>
      <c r="D2987" s="6"/>
      <c r="E2987" s="6"/>
      <c r="F2987" s="6"/>
      <c r="G2987" s="6"/>
      <c r="H2987" s="6"/>
      <c r="I2987" s="6"/>
      <c r="J2987" s="6"/>
      <c r="K2987" s="6"/>
      <c r="L2987" s="6">
        <f>IF(A2987="","",IF(H2987="N/A — rationale required",IF(I2987&lt;&gt;"",7,0),IF(H2987="Optimising",6,IF(H2987="Measured",5,IF(H2987="Implemented",4,IF(H2987="Defined",3,IF(H2987="Draft",2,IF(H2987="Gap",1,0))))))))</f>
        <v/>
      </c>
      <c r="M2987" s="6">
        <f>IF(A2987="","",IF(H2987="N/A — rationale required",IF(I2987&lt;&gt;"","Yes","No"),IF(AND(F2987&lt;&gt;"",G2987&lt;&gt;"",J2987&lt;&gt;"",COUNTIFS('Process Definitions'!$B$5:$B$504,A2987,'Process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7" s="6"/>
      <c r="O2987" s="6"/>
      <c r="P2987" s="6"/>
      <c r="Q2987" s="6"/>
      <c r="R2987" s="6"/>
      <c r="S2987" s="6"/>
      <c r="T2987" s="6"/>
    </row>
    <row r="2988" spans="1:20">
      <c r="A2988" s="6"/>
      <c r="B2988" s="6"/>
      <c r="C2988" s="6"/>
      <c r="D2988" s="6"/>
      <c r="E2988" s="6"/>
      <c r="F2988" s="6"/>
      <c r="G2988" s="6"/>
      <c r="H2988" s="6"/>
      <c r="I2988" s="6"/>
      <c r="J2988" s="6"/>
      <c r="K2988" s="6"/>
      <c r="L2988" s="6">
        <f>IF(A2988="","",IF(H2988="N/A — rationale required",IF(I2988&lt;&gt;"",7,0),IF(H2988="Optimising",6,IF(H2988="Measured",5,IF(H2988="Implemented",4,IF(H2988="Defined",3,IF(H2988="Draft",2,IF(H2988="Gap",1,0))))))))</f>
        <v/>
      </c>
      <c r="M2988" s="6">
        <f>IF(A2988="","",IF(H2988="N/A — rationale required",IF(I2988&lt;&gt;"","Yes","No"),IF(AND(F2988&lt;&gt;"",G2988&lt;&gt;"",J2988&lt;&gt;"",COUNTIFS('Process Definitions'!$B$5:$B$504,A2988,'Process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8" s="6"/>
      <c r="O2988" s="6"/>
      <c r="P2988" s="6"/>
      <c r="Q2988" s="6"/>
      <c r="R2988" s="6"/>
      <c r="S2988" s="6"/>
      <c r="T2988" s="6"/>
    </row>
    <row r="2989" spans="1:20">
      <c r="A2989" s="6"/>
      <c r="B2989" s="6"/>
      <c r="C2989" s="6"/>
      <c r="D2989" s="6"/>
      <c r="E2989" s="6"/>
      <c r="F2989" s="6"/>
      <c r="G2989" s="6"/>
      <c r="H2989" s="6"/>
      <c r="I2989" s="6"/>
      <c r="J2989" s="6"/>
      <c r="K2989" s="6"/>
      <c r="L2989" s="6">
        <f>IF(A2989="","",IF(H2989="N/A — rationale required",IF(I2989&lt;&gt;"",7,0),IF(H2989="Optimising",6,IF(H2989="Measured",5,IF(H2989="Implemented",4,IF(H2989="Defined",3,IF(H2989="Draft",2,IF(H2989="Gap",1,0))))))))</f>
        <v/>
      </c>
      <c r="M2989" s="6">
        <f>IF(A2989="","",IF(H2989="N/A — rationale required",IF(I2989&lt;&gt;"","Yes","No"),IF(AND(F2989&lt;&gt;"",G2989&lt;&gt;"",J2989&lt;&gt;"",COUNTIFS('Process Definitions'!$B$5:$B$504,A2989,'Process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89" s="6"/>
      <c r="O2989" s="6"/>
      <c r="P2989" s="6"/>
      <c r="Q2989" s="6"/>
      <c r="R2989" s="6"/>
      <c r="S2989" s="6"/>
      <c r="T2989" s="6"/>
    </row>
    <row r="2990" spans="1:20">
      <c r="A2990" s="6"/>
      <c r="B2990" s="6"/>
      <c r="C2990" s="6"/>
      <c r="D2990" s="6"/>
      <c r="E2990" s="6"/>
      <c r="F2990" s="6"/>
      <c r="G2990" s="6"/>
      <c r="H2990" s="6"/>
      <c r="I2990" s="6"/>
      <c r="J2990" s="6"/>
      <c r="K2990" s="6"/>
      <c r="L2990" s="6">
        <f>IF(A2990="","",IF(H2990="N/A — rationale required",IF(I2990&lt;&gt;"",7,0),IF(H2990="Optimising",6,IF(H2990="Measured",5,IF(H2990="Implemented",4,IF(H2990="Defined",3,IF(H2990="Draft",2,IF(H2990="Gap",1,0))))))))</f>
        <v/>
      </c>
      <c r="M2990" s="6">
        <f>IF(A2990="","",IF(H2990="N/A — rationale required",IF(I2990&lt;&gt;"","Yes","No"),IF(AND(F2990&lt;&gt;"",G2990&lt;&gt;"",J2990&lt;&gt;"",COUNTIFS('Process Definitions'!$B$5:$B$504,A2990,'Process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0" s="6"/>
      <c r="O2990" s="6"/>
      <c r="P2990" s="6"/>
      <c r="Q2990" s="6"/>
      <c r="R2990" s="6"/>
      <c r="S2990" s="6"/>
      <c r="T2990" s="6"/>
    </row>
    <row r="2991" spans="1:20">
      <c r="A2991" s="6"/>
      <c r="B2991" s="6"/>
      <c r="C2991" s="6"/>
      <c r="D2991" s="6"/>
      <c r="E2991" s="6"/>
      <c r="F2991" s="6"/>
      <c r="G2991" s="6"/>
      <c r="H2991" s="6"/>
      <c r="I2991" s="6"/>
      <c r="J2991" s="6"/>
      <c r="K2991" s="6"/>
      <c r="L2991" s="6">
        <f>IF(A2991="","",IF(H2991="N/A — rationale required",IF(I2991&lt;&gt;"",7,0),IF(H2991="Optimising",6,IF(H2991="Measured",5,IF(H2991="Implemented",4,IF(H2991="Defined",3,IF(H2991="Draft",2,IF(H2991="Gap",1,0))))))))</f>
        <v/>
      </c>
      <c r="M2991" s="6">
        <f>IF(A2991="","",IF(H2991="N/A — rationale required",IF(I2991&lt;&gt;"","Yes","No"),IF(AND(F2991&lt;&gt;"",G2991&lt;&gt;"",J2991&lt;&gt;"",COUNTIFS('Process Definitions'!$B$5:$B$504,A2991,'Process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1" s="6"/>
      <c r="O2991" s="6"/>
      <c r="P2991" s="6"/>
      <c r="Q2991" s="6"/>
      <c r="R2991" s="6"/>
      <c r="S2991" s="6"/>
      <c r="T2991" s="6"/>
    </row>
    <row r="2992" spans="1:20">
      <c r="A2992" s="6"/>
      <c r="B2992" s="6"/>
      <c r="C2992" s="6"/>
      <c r="D2992" s="6"/>
      <c r="E2992" s="6"/>
      <c r="F2992" s="6"/>
      <c r="G2992" s="6"/>
      <c r="H2992" s="6"/>
      <c r="I2992" s="6"/>
      <c r="J2992" s="6"/>
      <c r="K2992" s="6"/>
      <c r="L2992" s="6">
        <f>IF(A2992="","",IF(H2992="N/A — rationale required",IF(I2992&lt;&gt;"",7,0),IF(H2992="Optimising",6,IF(H2992="Measured",5,IF(H2992="Implemented",4,IF(H2992="Defined",3,IF(H2992="Draft",2,IF(H2992="Gap",1,0))))))))</f>
        <v/>
      </c>
      <c r="M2992" s="6">
        <f>IF(A2992="","",IF(H2992="N/A — rationale required",IF(I2992&lt;&gt;"","Yes","No"),IF(AND(F2992&lt;&gt;"",G2992&lt;&gt;"",J2992&lt;&gt;"",COUNTIFS('Process Definitions'!$B$5:$B$504,A2992,'Process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2" s="6"/>
      <c r="O2992" s="6"/>
      <c r="P2992" s="6"/>
      <c r="Q2992" s="6"/>
      <c r="R2992" s="6"/>
      <c r="S2992" s="6"/>
      <c r="T2992" s="6"/>
    </row>
    <row r="2993" spans="1:20">
      <c r="A2993" s="6"/>
      <c r="B2993" s="6"/>
      <c r="C2993" s="6"/>
      <c r="D2993" s="6"/>
      <c r="E2993" s="6"/>
      <c r="F2993" s="6"/>
      <c r="G2993" s="6"/>
      <c r="H2993" s="6"/>
      <c r="I2993" s="6"/>
      <c r="J2993" s="6"/>
      <c r="K2993" s="6"/>
      <c r="L2993" s="6">
        <f>IF(A2993="","",IF(H2993="N/A — rationale required",IF(I2993&lt;&gt;"",7,0),IF(H2993="Optimising",6,IF(H2993="Measured",5,IF(H2993="Implemented",4,IF(H2993="Defined",3,IF(H2993="Draft",2,IF(H2993="Gap",1,0))))))))</f>
        <v/>
      </c>
      <c r="M2993" s="6">
        <f>IF(A2993="","",IF(H2993="N/A — rationale required",IF(I2993&lt;&gt;"","Yes","No"),IF(AND(F2993&lt;&gt;"",G2993&lt;&gt;"",J2993&lt;&gt;"",COUNTIFS('Process Definitions'!$B$5:$B$504,A2993,'Process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3" s="6"/>
      <c r="O2993" s="6"/>
      <c r="P2993" s="6"/>
      <c r="Q2993" s="6"/>
      <c r="R2993" s="6"/>
      <c r="S2993" s="6"/>
      <c r="T2993" s="6"/>
    </row>
    <row r="2994" spans="1:20">
      <c r="A2994" s="6"/>
      <c r="B2994" s="6"/>
      <c r="C2994" s="6"/>
      <c r="D2994" s="6"/>
      <c r="E2994" s="6"/>
      <c r="F2994" s="6"/>
      <c r="G2994" s="6"/>
      <c r="H2994" s="6"/>
      <c r="I2994" s="6"/>
      <c r="J2994" s="6"/>
      <c r="K2994" s="6"/>
      <c r="L2994" s="6">
        <f>IF(A2994="","",IF(H2994="N/A — rationale required",IF(I2994&lt;&gt;"",7,0),IF(H2994="Optimising",6,IF(H2994="Measured",5,IF(H2994="Implemented",4,IF(H2994="Defined",3,IF(H2994="Draft",2,IF(H2994="Gap",1,0))))))))</f>
        <v/>
      </c>
      <c r="M2994" s="6">
        <f>IF(A2994="","",IF(H2994="N/A — rationale required",IF(I2994&lt;&gt;"","Yes","No"),IF(AND(F2994&lt;&gt;"",G2994&lt;&gt;"",J2994&lt;&gt;"",COUNTIFS('Process Definitions'!$B$5:$B$504,A2994,'Process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4" s="6"/>
      <c r="O2994" s="6"/>
      <c r="P2994" s="6"/>
      <c r="Q2994" s="6"/>
      <c r="R2994" s="6"/>
      <c r="S2994" s="6"/>
      <c r="T2994" s="6"/>
    </row>
    <row r="2995" spans="1:20">
      <c r="A2995" s="6"/>
      <c r="B2995" s="6"/>
      <c r="C2995" s="6"/>
      <c r="D2995" s="6"/>
      <c r="E2995" s="6"/>
      <c r="F2995" s="6"/>
      <c r="G2995" s="6"/>
      <c r="H2995" s="6"/>
      <c r="I2995" s="6"/>
      <c r="J2995" s="6"/>
      <c r="K2995" s="6"/>
      <c r="L2995" s="6">
        <f>IF(A2995="","",IF(H2995="N/A — rationale required",IF(I2995&lt;&gt;"",7,0),IF(H2995="Optimising",6,IF(H2995="Measured",5,IF(H2995="Implemented",4,IF(H2995="Defined",3,IF(H2995="Draft",2,IF(H2995="Gap",1,0))))))))</f>
        <v/>
      </c>
      <c r="M2995" s="6">
        <f>IF(A2995="","",IF(H2995="N/A — rationale required",IF(I2995&lt;&gt;"","Yes","No"),IF(AND(F2995&lt;&gt;"",G2995&lt;&gt;"",J2995&lt;&gt;"",COUNTIFS('Process Definitions'!$B$5:$B$504,A2995,'Process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5" s="6"/>
      <c r="O2995" s="6"/>
      <c r="P2995" s="6"/>
      <c r="Q2995" s="6"/>
      <c r="R2995" s="6"/>
      <c r="S2995" s="6"/>
      <c r="T2995" s="6"/>
    </row>
    <row r="2996" spans="1:20">
      <c r="A2996" s="6"/>
      <c r="B2996" s="6"/>
      <c r="C2996" s="6"/>
      <c r="D2996" s="6"/>
      <c r="E2996" s="6"/>
      <c r="F2996" s="6"/>
      <c r="G2996" s="6"/>
      <c r="H2996" s="6"/>
      <c r="I2996" s="6"/>
      <c r="J2996" s="6"/>
      <c r="K2996" s="6"/>
      <c r="L2996" s="6">
        <f>IF(A2996="","",IF(H2996="N/A — rationale required",IF(I2996&lt;&gt;"",7,0),IF(H2996="Optimising",6,IF(H2996="Measured",5,IF(H2996="Implemented",4,IF(H2996="Defined",3,IF(H2996="Draft",2,IF(H2996="Gap",1,0))))))))</f>
        <v/>
      </c>
      <c r="M2996" s="6">
        <f>IF(A2996="","",IF(H2996="N/A — rationale required",IF(I2996&lt;&gt;"","Yes","No"),IF(AND(F2996&lt;&gt;"",G2996&lt;&gt;"",J2996&lt;&gt;"",COUNTIFS('Process Definitions'!$B$5:$B$504,A2996,'Process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6" s="6"/>
      <c r="O2996" s="6"/>
      <c r="P2996" s="6"/>
      <c r="Q2996" s="6"/>
      <c r="R2996" s="6"/>
      <c r="S2996" s="6"/>
      <c r="T2996" s="6"/>
    </row>
    <row r="2997" spans="1:20">
      <c r="A2997" s="6"/>
      <c r="B2997" s="6"/>
      <c r="C2997" s="6"/>
      <c r="D2997" s="6"/>
      <c r="E2997" s="6"/>
      <c r="F2997" s="6"/>
      <c r="G2997" s="6"/>
      <c r="H2997" s="6"/>
      <c r="I2997" s="6"/>
      <c r="J2997" s="6"/>
      <c r="K2997" s="6"/>
      <c r="L2997" s="6">
        <f>IF(A2997="","",IF(H2997="N/A — rationale required",IF(I2997&lt;&gt;"",7,0),IF(H2997="Optimising",6,IF(H2997="Measured",5,IF(H2997="Implemented",4,IF(H2997="Defined",3,IF(H2997="Draft",2,IF(H2997="Gap",1,0))))))))</f>
        <v/>
      </c>
      <c r="M2997" s="6">
        <f>IF(A2997="","",IF(H2997="N/A — rationale required",IF(I2997&lt;&gt;"","Yes","No"),IF(AND(F2997&lt;&gt;"",G2997&lt;&gt;"",J2997&lt;&gt;"",COUNTIFS('Process Definitions'!$B$5:$B$504,A2997,'Process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7" s="6"/>
      <c r="O2997" s="6"/>
      <c r="P2997" s="6"/>
      <c r="Q2997" s="6"/>
      <c r="R2997" s="6"/>
      <c r="S2997" s="6"/>
      <c r="T2997" s="6"/>
    </row>
    <row r="2998" spans="1:20">
      <c r="A2998" s="6"/>
      <c r="B2998" s="6"/>
      <c r="C2998" s="6"/>
      <c r="D2998" s="6"/>
      <c r="E2998" s="6"/>
      <c r="F2998" s="6"/>
      <c r="G2998" s="6"/>
      <c r="H2998" s="6"/>
      <c r="I2998" s="6"/>
      <c r="J2998" s="6"/>
      <c r="K2998" s="6"/>
      <c r="L2998" s="6">
        <f>IF(A2998="","",IF(H2998="N/A — rationale required",IF(I2998&lt;&gt;"",7,0),IF(H2998="Optimising",6,IF(H2998="Measured",5,IF(H2998="Implemented",4,IF(H2998="Defined",3,IF(H2998="Draft",2,IF(H2998="Gap",1,0))))))))</f>
        <v/>
      </c>
      <c r="M2998" s="6">
        <f>IF(A2998="","",IF(H2998="N/A — rationale required",IF(I2998&lt;&gt;"","Yes","No"),IF(AND(F2998&lt;&gt;"",G2998&lt;&gt;"",J2998&lt;&gt;"",COUNTIFS('Process Definitions'!$B$5:$B$504,A2998,'Process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8" s="6"/>
      <c r="O2998" s="6"/>
      <c r="P2998" s="6"/>
      <c r="Q2998" s="6"/>
      <c r="R2998" s="6"/>
      <c r="S2998" s="6"/>
      <c r="T2998" s="6"/>
    </row>
    <row r="2999" spans="1:20">
      <c r="A2999" s="6"/>
      <c r="B2999" s="6"/>
      <c r="C2999" s="6"/>
      <c r="D2999" s="6"/>
      <c r="E2999" s="6"/>
      <c r="F2999" s="6"/>
      <c r="G2999" s="6"/>
      <c r="H2999" s="6"/>
      <c r="I2999" s="6"/>
      <c r="J2999" s="6"/>
      <c r="K2999" s="6"/>
      <c r="L2999" s="6">
        <f>IF(A2999="","",IF(H2999="N/A — rationale required",IF(I2999&lt;&gt;"",7,0),IF(H2999="Optimising",6,IF(H2999="Measured",5,IF(H2999="Implemented",4,IF(H2999="Defined",3,IF(H2999="Draft",2,IF(H2999="Gap",1,0))))))))</f>
        <v/>
      </c>
      <c r="M2999" s="6">
        <f>IF(A2999="","",IF(H2999="N/A — rationale required",IF(I2999&lt;&gt;"","Yes","No"),IF(AND(F2999&lt;&gt;"",G2999&lt;&gt;"",J2999&lt;&gt;"",COUNTIFS('Process Definitions'!$B$5:$B$504,A2999,'Process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2999" s="6"/>
      <c r="O2999" s="6"/>
      <c r="P2999" s="6"/>
      <c r="Q2999" s="6"/>
      <c r="R2999" s="6"/>
      <c r="S2999" s="6"/>
      <c r="T2999" s="6"/>
    </row>
    <row r="3000" spans="1:20">
      <c r="A3000" s="6"/>
      <c r="B3000" s="6"/>
      <c r="C3000" s="6"/>
      <c r="D3000" s="6"/>
      <c r="E3000" s="6"/>
      <c r="F3000" s="6"/>
      <c r="G3000" s="6"/>
      <c r="H3000" s="6"/>
      <c r="I3000" s="6"/>
      <c r="J3000" s="6"/>
      <c r="K3000" s="6"/>
      <c r="L3000" s="6">
        <f>IF(A3000="","",IF(H3000="N/A — rationale required",IF(I3000&lt;&gt;"",7,0),IF(H3000="Optimising",6,IF(H3000="Measured",5,IF(H3000="Implemented",4,IF(H3000="Defined",3,IF(H3000="Draft",2,IF(H3000="Gap",1,0))))))))</f>
        <v/>
      </c>
      <c r="M3000" s="6">
        <f>IF(A3000="","",IF(H3000="N/A — rationale required",IF(I3000&lt;&gt;"","Yes","No"),IF(AND(F3000&lt;&gt;"",G3000&lt;&gt;"",J3000&lt;&gt;"",COUNTIFS('Process Definitions'!$B$5:$B$504,A3000,'Process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0" s="6"/>
      <c r="O3000" s="6"/>
      <c r="P3000" s="6"/>
      <c r="Q3000" s="6"/>
      <c r="R3000" s="6"/>
      <c r="S3000" s="6"/>
      <c r="T3000" s="6"/>
    </row>
    <row r="3001" spans="1:20">
      <c r="A3001" s="6"/>
      <c r="B3001" s="6"/>
      <c r="C3001" s="6"/>
      <c r="D3001" s="6"/>
      <c r="E3001" s="6"/>
      <c r="F3001" s="6"/>
      <c r="G3001" s="6"/>
      <c r="H3001" s="6"/>
      <c r="I3001" s="6"/>
      <c r="J3001" s="6"/>
      <c r="K3001" s="6"/>
      <c r="L3001" s="6">
        <f>IF(A3001="","",IF(H3001="N/A — rationale required",IF(I3001&lt;&gt;"",7,0),IF(H3001="Optimising",6,IF(H3001="Measured",5,IF(H3001="Implemented",4,IF(H3001="Defined",3,IF(H3001="Draft",2,IF(H3001="Gap",1,0))))))))</f>
        <v/>
      </c>
      <c r="M3001" s="6">
        <f>IF(A3001="","",IF(H3001="N/A — rationale required",IF(I3001&lt;&gt;"","Yes","No"),IF(AND(F3001&lt;&gt;"",G3001&lt;&gt;"",J3001&lt;&gt;"",COUNTIFS('Process Definitions'!$B$5:$B$504,A3001,'Process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1" s="6"/>
      <c r="O3001" s="6"/>
      <c r="P3001" s="6"/>
      <c r="Q3001" s="6"/>
      <c r="R3001" s="6"/>
      <c r="S3001" s="6"/>
      <c r="T3001" s="6"/>
    </row>
    <row r="3002" spans="1:20">
      <c r="A3002" s="6"/>
      <c r="B3002" s="6"/>
      <c r="C3002" s="6"/>
      <c r="D3002" s="6"/>
      <c r="E3002" s="6"/>
      <c r="F3002" s="6"/>
      <c r="G3002" s="6"/>
      <c r="H3002" s="6"/>
      <c r="I3002" s="6"/>
      <c r="J3002" s="6"/>
      <c r="K3002" s="6"/>
      <c r="L3002" s="6">
        <f>IF(A3002="","",IF(H3002="N/A — rationale required",IF(I3002&lt;&gt;"",7,0),IF(H3002="Optimising",6,IF(H3002="Measured",5,IF(H3002="Implemented",4,IF(H3002="Defined",3,IF(H3002="Draft",2,IF(H3002="Gap",1,0))))))))</f>
        <v/>
      </c>
      <c r="M3002" s="6">
        <f>IF(A3002="","",IF(H3002="N/A — rationale required",IF(I3002&lt;&gt;"","Yes","No"),IF(AND(F3002&lt;&gt;"",G3002&lt;&gt;"",J3002&lt;&gt;"",COUNTIFS('Process Definitions'!$B$5:$B$504,A3002,'Process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2" s="6"/>
      <c r="O3002" s="6"/>
      <c r="P3002" s="6"/>
      <c r="Q3002" s="6"/>
      <c r="R3002" s="6"/>
      <c r="S3002" s="6"/>
      <c r="T3002" s="6"/>
    </row>
    <row r="3003" spans="1:20">
      <c r="A3003" s="6"/>
      <c r="B3003" s="6"/>
      <c r="C3003" s="6"/>
      <c r="D3003" s="6"/>
      <c r="E3003" s="6"/>
      <c r="F3003" s="6"/>
      <c r="G3003" s="6"/>
      <c r="H3003" s="6"/>
      <c r="I3003" s="6"/>
      <c r="J3003" s="6"/>
      <c r="K3003" s="6"/>
      <c r="L3003" s="6">
        <f>IF(A3003="","",IF(H3003="N/A — rationale required",IF(I3003&lt;&gt;"",7,0),IF(H3003="Optimising",6,IF(H3003="Measured",5,IF(H3003="Implemented",4,IF(H3003="Defined",3,IF(H3003="Draft",2,IF(H3003="Gap",1,0))))))))</f>
        <v/>
      </c>
      <c r="M3003" s="6">
        <f>IF(A3003="","",IF(H3003="N/A — rationale required",IF(I3003&lt;&gt;"","Yes","No"),IF(AND(F3003&lt;&gt;"",G3003&lt;&gt;"",J3003&lt;&gt;"",COUNTIFS('Process Definitions'!$B$5:$B$504,A3003,'Process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3" s="6"/>
      <c r="O3003" s="6"/>
      <c r="P3003" s="6"/>
      <c r="Q3003" s="6"/>
      <c r="R3003" s="6"/>
      <c r="S3003" s="6"/>
      <c r="T3003" s="6"/>
    </row>
    <row r="3004" spans="1:20">
      <c r="A3004" s="6"/>
      <c r="B3004" s="6"/>
      <c r="C3004" s="6"/>
      <c r="D3004" s="6"/>
      <c r="E3004" s="6"/>
      <c r="F3004" s="6"/>
      <c r="G3004" s="6"/>
      <c r="H3004" s="6"/>
      <c r="I3004" s="6"/>
      <c r="J3004" s="6"/>
      <c r="K3004" s="6"/>
      <c r="L3004" s="6">
        <f>IF(A3004="","",IF(H3004="N/A — rationale required",IF(I3004&lt;&gt;"",7,0),IF(H3004="Optimising",6,IF(H3004="Measured",5,IF(H3004="Implemented",4,IF(H3004="Defined",3,IF(H3004="Draft",2,IF(H3004="Gap",1,0))))))))</f>
        <v/>
      </c>
      <c r="M3004" s="6">
        <f>IF(A3004="","",IF(H3004="N/A — rationale required",IF(I3004&lt;&gt;"","Yes","No"),IF(AND(F3004&lt;&gt;"",G3004&lt;&gt;"",J3004&lt;&gt;"",COUNTIFS('Process Definitions'!$B$5:$B$504,A3004,'Process Definitions'!$C$5:$C$504,"&lt;&gt;",'Process Definitions'!$D$5:$D$504,"&lt;&gt;",'Process Definitions'!$E$5:$E$504,"&lt;&gt;",'Process Definitions'!$F$5:$F$504,"&lt;&gt;",'Process Definitions'!$G$5:$G$504,"&lt;&gt;",'Process Definitions'!$H$5:$H$504,"&lt;&gt;",'Process Definitions'!$K$5:$K$504,"&lt;&gt;",'Process Definitions'!$L$5:$L$504,"&lt;&gt;",'Process Definitions'!$O$5:$O$504,"&lt;&gt;",'Process Definitions'!$P$5:$P$504,"&lt;&gt;")&gt;0),"Yes","No")))</f>
        <v/>
      </c>
      <c r="N3004" s="6"/>
      <c r="O3004" s="6"/>
      <c r="P3004" s="6"/>
      <c r="Q3004" s="6"/>
      <c r="R3004" s="6"/>
      <c r="S3004" s="6"/>
      <c r="T3004" s="6"/>
    </row>
  </sheetData>
  <autoFilter ref="A4:T3004"/>
  <mergeCells count="2">
    <mergeCell ref="A1:T1"/>
    <mergeCell ref="A2:T2"/>
  </mergeCells>
  <conditionalFormatting sqref="M5:M3004">
    <cfRule type="containsText" dxfId="1" priority="1" operator="containsText" text="No">
      <formula>NOT(ISERROR(SEARCH("No",M5)))</formula>
    </cfRule>
  </conditionalFormatting>
  <conditionalFormatting sqref="H5:H3004">
    <cfRule type="containsText" dxfId="0" priority="2" operator="containsText" text="Not assessed">
      <formula>NOT(ISERROR(SEARCH("Not assessed",H5)))</formula>
    </cfRule>
    <cfRule type="containsText" dxfId="1" priority="3" operator="containsText" text="Gap">
      <formula>NOT(ISERROR(SEARCH("Gap",H5)))</formula>
    </cfRule>
    <cfRule type="containsText" dxfId="2" priority="4" operator="containsText" text="Draft">
      <formula>NOT(ISERROR(SEARCH("Draft",H5)))</formula>
    </cfRule>
    <cfRule type="containsText" dxfId="3" priority="5" operator="containsText" text="Defined">
      <formula>NOT(ISERROR(SEARCH("Defined",H5)))</formula>
    </cfRule>
    <cfRule type="containsText" dxfId="4" priority="6" operator="containsText" text="Implemented">
      <formula>NOT(ISERROR(SEARCH("Implemented",H5)))</formula>
    </cfRule>
    <cfRule type="containsText" dxfId="5" priority="7" operator="containsText" text="Measured">
      <formula>NOT(ISERROR(SEARCH("Measured",H5)))</formula>
    </cfRule>
    <cfRule type="containsText" dxfId="6" priority="8" operator="containsText" text="Optimising">
      <formula>NOT(ISERROR(SEARCH("Optimising",H5)))</formula>
    </cfRule>
    <cfRule type="containsText" dxfId="7" priority="9" operator="containsText" text="N/A — rationale required">
      <formula>NOT(ISERROR(SEARCH("N/A — rationale required",H5)))</formula>
    </cfRule>
    <cfRule type="containsText" dxfId="7" priority="10" operator="containsText" text="N/A — evidenced">
      <formula>NOT(ISERROR(SEARCH("N/A — evidenced",H5)))</formula>
    </cfRule>
  </conditionalFormatting>
  <dataValidations count="3">
    <dataValidation type="list" allowBlank="1" showInputMessage="1" showErrorMessage="1" sqref="D5:D3004">
      <formula1>Lists!$A$2:$A$11</formula1>
    </dataValidation>
    <dataValidation type="list" allowBlank="1" showInputMessage="1" showErrorMessage="1" sqref="E5:E3004">
      <formula1>Lists!$B$2:$B$4</formula1>
    </dataValidation>
    <dataValidation type="list" allowBlank="1" showInputMessage="1" showErrorMessage="1" sqref="H5:H3004">
      <formula1>Lists!$C$2:$C$9</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S50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2" width="16.7109375" customWidth="1"/>
    <col min="3" max="16" width="28.7109375" customWidth="1"/>
    <col min="17" max="17" width="25.7109375" customWidth="1"/>
    <col min="18" max="19" width="14.7109375" customWidth="1"/>
  </cols>
  <sheetData>
    <row r="1" spans="1:19" ht="30" customHeight="1">
      <c r="A1" s="1" t="s">
        <v>964</v>
      </c>
      <c r="B1" s="1"/>
      <c r="C1" s="1"/>
      <c r="D1" s="1"/>
      <c r="E1" s="1"/>
      <c r="F1" s="1"/>
      <c r="G1" s="1"/>
      <c r="H1" s="1"/>
      <c r="I1" s="1"/>
      <c r="J1" s="1"/>
      <c r="K1" s="1"/>
      <c r="L1" s="1"/>
      <c r="M1" s="1"/>
      <c r="N1" s="1"/>
      <c r="O1" s="1"/>
      <c r="P1" s="1"/>
      <c r="Q1" s="1"/>
      <c r="R1" s="1"/>
      <c r="S1" s="1"/>
    </row>
    <row r="2" spans="1:19" ht="35.25" customHeight="1">
      <c r="A2" s="2" t="s">
        <v>965</v>
      </c>
      <c r="B2" s="2"/>
      <c r="C2" s="2"/>
      <c r="D2" s="2"/>
      <c r="E2" s="2"/>
      <c r="F2" s="2"/>
      <c r="G2" s="2"/>
      <c r="H2" s="2"/>
      <c r="I2" s="2"/>
      <c r="J2" s="2"/>
      <c r="K2" s="2"/>
      <c r="L2" s="2"/>
      <c r="M2" s="2"/>
      <c r="N2" s="2"/>
      <c r="O2" s="2"/>
      <c r="P2" s="2"/>
      <c r="Q2" s="2"/>
      <c r="R2" s="2"/>
      <c r="S2" s="2"/>
    </row>
    <row r="4" spans="1:19">
      <c r="A4" s="5" t="s">
        <v>844</v>
      </c>
      <c r="B4" s="5" t="s">
        <v>836</v>
      </c>
      <c r="C4" s="5" t="s">
        <v>840</v>
      </c>
      <c r="D4" s="5" t="s">
        <v>966</v>
      </c>
      <c r="E4" s="5" t="s">
        <v>967</v>
      </c>
      <c r="F4" s="5" t="s">
        <v>968</v>
      </c>
      <c r="G4" s="5" t="s">
        <v>969</v>
      </c>
      <c r="H4" s="5" t="s">
        <v>841</v>
      </c>
      <c r="I4" s="5" t="s">
        <v>970</v>
      </c>
      <c r="J4" s="5" t="s">
        <v>971</v>
      </c>
      <c r="K4" s="5" t="s">
        <v>972</v>
      </c>
      <c r="L4" s="5" t="s">
        <v>973</v>
      </c>
      <c r="M4" s="5" t="s">
        <v>974</v>
      </c>
      <c r="N4" s="5" t="s">
        <v>975</v>
      </c>
      <c r="O4" s="5" t="s">
        <v>976</v>
      </c>
      <c r="P4" s="5" t="s">
        <v>977</v>
      </c>
      <c r="Q4" s="5" t="s">
        <v>978</v>
      </c>
      <c r="R4" s="5" t="s">
        <v>979</v>
      </c>
      <c r="S4" s="5" t="s">
        <v>980</v>
      </c>
    </row>
    <row r="5" spans="1:19">
      <c r="A5" s="6" t="s">
        <v>850</v>
      </c>
      <c r="B5" s="6" t="s">
        <v>97</v>
      </c>
      <c r="C5" s="6" t="s">
        <v>101</v>
      </c>
      <c r="D5" s="6" t="s">
        <v>981</v>
      </c>
      <c r="E5" s="6" t="s">
        <v>982</v>
      </c>
      <c r="F5" s="6" t="s">
        <v>101</v>
      </c>
      <c r="G5" s="6" t="s">
        <v>102</v>
      </c>
      <c r="H5" s="6" t="s">
        <v>100</v>
      </c>
      <c r="I5" s="6" t="s">
        <v>983</v>
      </c>
      <c r="J5" s="6" t="s">
        <v>104</v>
      </c>
      <c r="K5" s="6" t="s">
        <v>984</v>
      </c>
      <c r="L5" s="6" t="s">
        <v>985</v>
      </c>
      <c r="M5" s="6" t="s">
        <v>986</v>
      </c>
      <c r="N5" s="6" t="s">
        <v>987</v>
      </c>
      <c r="O5" s="6" t="s">
        <v>102</v>
      </c>
      <c r="P5" s="6" t="s">
        <v>988</v>
      </c>
      <c r="Q5" s="6" t="s">
        <v>989</v>
      </c>
      <c r="R5" s="6" t="s">
        <v>990</v>
      </c>
      <c r="S5" s="8">
        <v>46690</v>
      </c>
    </row>
    <row r="6" spans="1:19">
      <c r="A6" s="6" t="s">
        <v>852</v>
      </c>
      <c r="B6" s="6" t="s">
        <v>108</v>
      </c>
      <c r="C6" s="6" t="s">
        <v>110</v>
      </c>
      <c r="D6" s="6" t="s">
        <v>981</v>
      </c>
      <c r="E6" s="6" t="s">
        <v>982</v>
      </c>
      <c r="F6" s="6" t="s">
        <v>110</v>
      </c>
      <c r="G6" s="6" t="s">
        <v>111</v>
      </c>
      <c r="H6" s="6" t="s">
        <v>100</v>
      </c>
      <c r="I6" s="6" t="s">
        <v>983</v>
      </c>
      <c r="J6" s="6" t="s">
        <v>113</v>
      </c>
      <c r="K6" s="6" t="s">
        <v>984</v>
      </c>
      <c r="L6" s="6" t="s">
        <v>991</v>
      </c>
      <c r="M6" s="6" t="s">
        <v>986</v>
      </c>
      <c r="N6" s="6" t="s">
        <v>987</v>
      </c>
      <c r="O6" s="6" t="s">
        <v>111</v>
      </c>
      <c r="P6" s="6" t="s">
        <v>988</v>
      </c>
      <c r="Q6" s="6" t="s">
        <v>989</v>
      </c>
      <c r="R6" s="6" t="s">
        <v>990</v>
      </c>
      <c r="S6" s="8">
        <v>46690</v>
      </c>
    </row>
    <row r="7" spans="1:19">
      <c r="A7" s="6" t="s">
        <v>853</v>
      </c>
      <c r="B7" s="6" t="s">
        <v>115</v>
      </c>
      <c r="C7" s="6" t="s">
        <v>117</v>
      </c>
      <c r="D7" s="6" t="s">
        <v>981</v>
      </c>
      <c r="E7" s="6" t="s">
        <v>982</v>
      </c>
      <c r="F7" s="6" t="s">
        <v>117</v>
      </c>
      <c r="G7" s="6" t="s">
        <v>118</v>
      </c>
      <c r="H7" s="6" t="s">
        <v>100</v>
      </c>
      <c r="I7" s="6" t="s">
        <v>983</v>
      </c>
      <c r="J7" s="6" t="s">
        <v>120</v>
      </c>
      <c r="K7" s="6" t="s">
        <v>984</v>
      </c>
      <c r="L7" s="6" t="s">
        <v>992</v>
      </c>
      <c r="M7" s="6" t="s">
        <v>986</v>
      </c>
      <c r="N7" s="6" t="s">
        <v>987</v>
      </c>
      <c r="O7" s="6" t="s">
        <v>118</v>
      </c>
      <c r="P7" s="6" t="s">
        <v>988</v>
      </c>
      <c r="Q7" s="6" t="s">
        <v>989</v>
      </c>
      <c r="R7" s="6" t="s">
        <v>990</v>
      </c>
      <c r="S7" s="8">
        <v>46690</v>
      </c>
    </row>
    <row r="8" spans="1:19">
      <c r="A8" s="6" t="s">
        <v>854</v>
      </c>
      <c r="B8" s="6" t="s">
        <v>122</v>
      </c>
      <c r="C8" s="6" t="s">
        <v>124</v>
      </c>
      <c r="D8" s="6" t="s">
        <v>981</v>
      </c>
      <c r="E8" s="6" t="s">
        <v>982</v>
      </c>
      <c r="F8" s="6" t="s">
        <v>124</v>
      </c>
      <c r="G8" s="6" t="s">
        <v>125</v>
      </c>
      <c r="H8" s="6" t="s">
        <v>100</v>
      </c>
      <c r="I8" s="6" t="s">
        <v>983</v>
      </c>
      <c r="J8" s="6" t="s">
        <v>127</v>
      </c>
      <c r="K8" s="6" t="s">
        <v>984</v>
      </c>
      <c r="L8" s="6" t="s">
        <v>993</v>
      </c>
      <c r="M8" s="6" t="s">
        <v>986</v>
      </c>
      <c r="N8" s="6" t="s">
        <v>987</v>
      </c>
      <c r="O8" s="6" t="s">
        <v>125</v>
      </c>
      <c r="P8" s="6" t="s">
        <v>988</v>
      </c>
      <c r="Q8" s="6" t="s">
        <v>989</v>
      </c>
      <c r="R8" s="6" t="s">
        <v>990</v>
      </c>
      <c r="S8" s="8">
        <v>46690</v>
      </c>
    </row>
    <row r="9" spans="1:19">
      <c r="A9" s="6" t="s">
        <v>855</v>
      </c>
      <c r="B9" s="6" t="s">
        <v>128</v>
      </c>
      <c r="C9" s="6" t="s">
        <v>130</v>
      </c>
      <c r="D9" s="6" t="s">
        <v>981</v>
      </c>
      <c r="E9" s="6" t="s">
        <v>982</v>
      </c>
      <c r="F9" s="6" t="s">
        <v>130</v>
      </c>
      <c r="G9" s="6" t="s">
        <v>131</v>
      </c>
      <c r="H9" s="6" t="s">
        <v>100</v>
      </c>
      <c r="I9" s="6" t="s">
        <v>983</v>
      </c>
      <c r="J9" s="6" t="s">
        <v>133</v>
      </c>
      <c r="K9" s="6" t="s">
        <v>984</v>
      </c>
      <c r="L9" s="6" t="s">
        <v>994</v>
      </c>
      <c r="M9" s="6" t="s">
        <v>995</v>
      </c>
      <c r="N9" s="6" t="s">
        <v>987</v>
      </c>
      <c r="O9" s="6" t="s">
        <v>131</v>
      </c>
      <c r="P9" s="6" t="s">
        <v>988</v>
      </c>
      <c r="Q9" s="6" t="s">
        <v>989</v>
      </c>
      <c r="R9" s="6" t="s">
        <v>990</v>
      </c>
      <c r="S9" s="8">
        <v>46690</v>
      </c>
    </row>
    <row r="10" spans="1:19">
      <c r="A10" s="6" t="s">
        <v>856</v>
      </c>
      <c r="B10" s="6" t="s">
        <v>136</v>
      </c>
      <c r="C10" s="6" t="s">
        <v>138</v>
      </c>
      <c r="D10" s="6" t="s">
        <v>981</v>
      </c>
      <c r="E10" s="6" t="s">
        <v>982</v>
      </c>
      <c r="F10" s="6" t="s">
        <v>138</v>
      </c>
      <c r="G10" s="6" t="s">
        <v>139</v>
      </c>
      <c r="H10" s="6" t="s">
        <v>100</v>
      </c>
      <c r="I10" s="6" t="s">
        <v>983</v>
      </c>
      <c r="J10" s="6" t="s">
        <v>141</v>
      </c>
      <c r="K10" s="6" t="s">
        <v>984</v>
      </c>
      <c r="L10" s="6" t="s">
        <v>996</v>
      </c>
      <c r="M10" s="6" t="s">
        <v>995</v>
      </c>
      <c r="N10" s="6" t="s">
        <v>987</v>
      </c>
      <c r="O10" s="6" t="s">
        <v>139</v>
      </c>
      <c r="P10" s="6" t="s">
        <v>988</v>
      </c>
      <c r="Q10" s="6" t="s">
        <v>989</v>
      </c>
      <c r="R10" s="6" t="s">
        <v>990</v>
      </c>
      <c r="S10" s="8">
        <v>46690</v>
      </c>
    </row>
    <row r="11" spans="1:19">
      <c r="A11" s="6" t="s">
        <v>857</v>
      </c>
      <c r="B11" s="6" t="s">
        <v>143</v>
      </c>
      <c r="C11" s="6" t="s">
        <v>145</v>
      </c>
      <c r="D11" s="6" t="s">
        <v>981</v>
      </c>
      <c r="E11" s="6" t="s">
        <v>982</v>
      </c>
      <c r="F11" s="6" t="s">
        <v>145</v>
      </c>
      <c r="G11" s="6" t="s">
        <v>146</v>
      </c>
      <c r="H11" s="6" t="s">
        <v>100</v>
      </c>
      <c r="I11" s="6" t="s">
        <v>983</v>
      </c>
      <c r="J11" s="6" t="s">
        <v>148</v>
      </c>
      <c r="K11" s="6" t="s">
        <v>984</v>
      </c>
      <c r="L11" s="6" t="s">
        <v>997</v>
      </c>
      <c r="M11" s="6" t="s">
        <v>995</v>
      </c>
      <c r="N11" s="6" t="s">
        <v>987</v>
      </c>
      <c r="O11" s="6" t="s">
        <v>146</v>
      </c>
      <c r="P11" s="6" t="s">
        <v>988</v>
      </c>
      <c r="Q11" s="6" t="s">
        <v>989</v>
      </c>
      <c r="R11" s="6" t="s">
        <v>990</v>
      </c>
      <c r="S11" s="8">
        <v>46690</v>
      </c>
    </row>
    <row r="12" spans="1:19">
      <c r="A12" s="6" t="s">
        <v>858</v>
      </c>
      <c r="B12" s="6" t="s">
        <v>150</v>
      </c>
      <c r="C12" s="6" t="s">
        <v>152</v>
      </c>
      <c r="D12" s="6" t="s">
        <v>981</v>
      </c>
      <c r="E12" s="6" t="s">
        <v>982</v>
      </c>
      <c r="F12" s="6" t="s">
        <v>152</v>
      </c>
      <c r="G12" s="6" t="s">
        <v>153</v>
      </c>
      <c r="H12" s="6" t="s">
        <v>100</v>
      </c>
      <c r="I12" s="6" t="s">
        <v>983</v>
      </c>
      <c r="J12" s="6" t="s">
        <v>155</v>
      </c>
      <c r="K12" s="6" t="s">
        <v>984</v>
      </c>
      <c r="L12" s="6" t="s">
        <v>998</v>
      </c>
      <c r="M12" s="6" t="s">
        <v>999</v>
      </c>
      <c r="N12" s="6" t="s">
        <v>987</v>
      </c>
      <c r="O12" s="6" t="s">
        <v>153</v>
      </c>
      <c r="P12" s="6" t="s">
        <v>988</v>
      </c>
      <c r="Q12" s="6" t="s">
        <v>989</v>
      </c>
      <c r="R12" s="6" t="s">
        <v>990</v>
      </c>
      <c r="S12" s="8">
        <v>46690</v>
      </c>
    </row>
    <row r="13" spans="1:19">
      <c r="A13" s="6" t="s">
        <v>859</v>
      </c>
      <c r="B13" s="6" t="s">
        <v>158</v>
      </c>
      <c r="C13" s="6" t="s">
        <v>160</v>
      </c>
      <c r="D13" s="6" t="s">
        <v>981</v>
      </c>
      <c r="E13" s="6" t="s">
        <v>982</v>
      </c>
      <c r="F13" s="6" t="s">
        <v>160</v>
      </c>
      <c r="G13" s="6" t="s">
        <v>161</v>
      </c>
      <c r="H13" s="6" t="s">
        <v>100</v>
      </c>
      <c r="I13" s="6" t="s">
        <v>983</v>
      </c>
      <c r="J13" s="6" t="s">
        <v>163</v>
      </c>
      <c r="K13" s="6" t="s">
        <v>984</v>
      </c>
      <c r="L13" s="6" t="s">
        <v>1000</v>
      </c>
      <c r="M13" s="6" t="s">
        <v>999</v>
      </c>
      <c r="N13" s="6" t="s">
        <v>987</v>
      </c>
      <c r="O13" s="6" t="s">
        <v>161</v>
      </c>
      <c r="P13" s="6" t="s">
        <v>988</v>
      </c>
      <c r="Q13" s="6" t="s">
        <v>989</v>
      </c>
      <c r="R13" s="6" t="s">
        <v>990</v>
      </c>
      <c r="S13" s="8">
        <v>46690</v>
      </c>
    </row>
    <row r="14" spans="1:19">
      <c r="A14" s="6" t="s">
        <v>860</v>
      </c>
      <c r="B14" s="6" t="s">
        <v>165</v>
      </c>
      <c r="C14" s="6" t="s">
        <v>167</v>
      </c>
      <c r="D14" s="6" t="s">
        <v>981</v>
      </c>
      <c r="E14" s="6" t="s">
        <v>982</v>
      </c>
      <c r="F14" s="6" t="s">
        <v>167</v>
      </c>
      <c r="G14" s="6" t="s">
        <v>168</v>
      </c>
      <c r="H14" s="6" t="s">
        <v>100</v>
      </c>
      <c r="I14" s="6" t="s">
        <v>983</v>
      </c>
      <c r="J14" s="6" t="s">
        <v>170</v>
      </c>
      <c r="K14" s="6" t="s">
        <v>984</v>
      </c>
      <c r="L14" s="6" t="s">
        <v>1001</v>
      </c>
      <c r="M14" s="6" t="s">
        <v>999</v>
      </c>
      <c r="N14" s="6" t="s">
        <v>987</v>
      </c>
      <c r="O14" s="6" t="s">
        <v>168</v>
      </c>
      <c r="P14" s="6" t="s">
        <v>988</v>
      </c>
      <c r="Q14" s="6" t="s">
        <v>989</v>
      </c>
      <c r="R14" s="6" t="s">
        <v>990</v>
      </c>
      <c r="S14" s="8">
        <v>46690</v>
      </c>
    </row>
    <row r="15" spans="1:19">
      <c r="A15" s="6" t="s">
        <v>861</v>
      </c>
      <c r="B15" s="6" t="s">
        <v>172</v>
      </c>
      <c r="C15" s="6" t="s">
        <v>174</v>
      </c>
      <c r="D15" s="6" t="s">
        <v>981</v>
      </c>
      <c r="E15" s="6" t="s">
        <v>982</v>
      </c>
      <c r="F15" s="6" t="s">
        <v>174</v>
      </c>
      <c r="G15" s="6" t="s">
        <v>175</v>
      </c>
      <c r="H15" s="6" t="s">
        <v>100</v>
      </c>
      <c r="I15" s="6" t="s">
        <v>983</v>
      </c>
      <c r="J15" s="6" t="s">
        <v>177</v>
      </c>
      <c r="K15" s="6" t="s">
        <v>984</v>
      </c>
      <c r="L15" s="6" t="s">
        <v>1002</v>
      </c>
      <c r="M15" s="6" t="s">
        <v>999</v>
      </c>
      <c r="N15" s="6" t="s">
        <v>987</v>
      </c>
      <c r="O15" s="6" t="s">
        <v>175</v>
      </c>
      <c r="P15" s="6" t="s">
        <v>988</v>
      </c>
      <c r="Q15" s="6" t="s">
        <v>989</v>
      </c>
      <c r="R15" s="6" t="s">
        <v>990</v>
      </c>
      <c r="S15" s="8">
        <v>46690</v>
      </c>
    </row>
    <row r="16" spans="1:19">
      <c r="A16" s="6" t="s">
        <v>862</v>
      </c>
      <c r="B16" s="6" t="s">
        <v>178</v>
      </c>
      <c r="C16" s="6" t="s">
        <v>180</v>
      </c>
      <c r="D16" s="6" t="s">
        <v>981</v>
      </c>
      <c r="E16" s="6" t="s">
        <v>982</v>
      </c>
      <c r="F16" s="6" t="s">
        <v>180</v>
      </c>
      <c r="G16" s="6" t="s">
        <v>181</v>
      </c>
      <c r="H16" s="6" t="s">
        <v>100</v>
      </c>
      <c r="I16" s="6" t="s">
        <v>983</v>
      </c>
      <c r="J16" s="6" t="s">
        <v>183</v>
      </c>
      <c r="K16" s="6" t="s">
        <v>984</v>
      </c>
      <c r="L16" s="6" t="s">
        <v>1003</v>
      </c>
      <c r="M16" s="6" t="s">
        <v>1004</v>
      </c>
      <c r="N16" s="6" t="s">
        <v>987</v>
      </c>
      <c r="O16" s="6" t="s">
        <v>181</v>
      </c>
      <c r="P16" s="6" t="s">
        <v>988</v>
      </c>
      <c r="Q16" s="6" t="s">
        <v>989</v>
      </c>
      <c r="R16" s="6" t="s">
        <v>990</v>
      </c>
      <c r="S16" s="8">
        <v>46690</v>
      </c>
    </row>
    <row r="17" spans="1:19">
      <c r="A17" s="6" t="s">
        <v>863</v>
      </c>
      <c r="B17" s="6" t="s">
        <v>186</v>
      </c>
      <c r="C17" s="6" t="s">
        <v>188</v>
      </c>
      <c r="D17" s="6" t="s">
        <v>981</v>
      </c>
      <c r="E17" s="6" t="s">
        <v>982</v>
      </c>
      <c r="F17" s="6" t="s">
        <v>188</v>
      </c>
      <c r="G17" s="6" t="s">
        <v>189</v>
      </c>
      <c r="H17" s="6" t="s">
        <v>100</v>
      </c>
      <c r="I17" s="6" t="s">
        <v>983</v>
      </c>
      <c r="J17" s="6" t="s">
        <v>191</v>
      </c>
      <c r="K17" s="6" t="s">
        <v>984</v>
      </c>
      <c r="L17" s="6" t="s">
        <v>1005</v>
      </c>
      <c r="M17" s="6" t="s">
        <v>1004</v>
      </c>
      <c r="N17" s="6" t="s">
        <v>987</v>
      </c>
      <c r="O17" s="6" t="s">
        <v>189</v>
      </c>
      <c r="P17" s="6" t="s">
        <v>988</v>
      </c>
      <c r="Q17" s="6" t="s">
        <v>989</v>
      </c>
      <c r="R17" s="6" t="s">
        <v>990</v>
      </c>
      <c r="S17" s="8">
        <v>46690</v>
      </c>
    </row>
    <row r="18" spans="1:19">
      <c r="A18" s="6" t="s">
        <v>864</v>
      </c>
      <c r="B18" s="6" t="s">
        <v>193</v>
      </c>
      <c r="C18" s="6" t="s">
        <v>195</v>
      </c>
      <c r="D18" s="6" t="s">
        <v>981</v>
      </c>
      <c r="E18" s="6" t="s">
        <v>982</v>
      </c>
      <c r="F18" s="6" t="s">
        <v>195</v>
      </c>
      <c r="G18" s="6" t="s">
        <v>196</v>
      </c>
      <c r="H18" s="6" t="s">
        <v>100</v>
      </c>
      <c r="I18" s="6" t="s">
        <v>983</v>
      </c>
      <c r="J18" s="6" t="s">
        <v>198</v>
      </c>
      <c r="K18" s="6" t="s">
        <v>984</v>
      </c>
      <c r="L18" s="6" t="s">
        <v>1006</v>
      </c>
      <c r="M18" s="6" t="s">
        <v>1004</v>
      </c>
      <c r="N18" s="6" t="s">
        <v>987</v>
      </c>
      <c r="O18" s="6" t="s">
        <v>196</v>
      </c>
      <c r="P18" s="6" t="s">
        <v>988</v>
      </c>
      <c r="Q18" s="6" t="s">
        <v>989</v>
      </c>
      <c r="R18" s="6" t="s">
        <v>990</v>
      </c>
      <c r="S18" s="8">
        <v>46690</v>
      </c>
    </row>
    <row r="19" spans="1:19">
      <c r="A19" s="6" t="s">
        <v>865</v>
      </c>
      <c r="B19" s="6" t="s">
        <v>200</v>
      </c>
      <c r="C19" s="6" t="s">
        <v>202</v>
      </c>
      <c r="D19" s="6" t="s">
        <v>981</v>
      </c>
      <c r="E19" s="6" t="s">
        <v>982</v>
      </c>
      <c r="F19" s="6" t="s">
        <v>202</v>
      </c>
      <c r="G19" s="6" t="s">
        <v>203</v>
      </c>
      <c r="H19" s="6" t="s">
        <v>100</v>
      </c>
      <c r="I19" s="6" t="s">
        <v>983</v>
      </c>
      <c r="J19" s="6" t="s">
        <v>205</v>
      </c>
      <c r="K19" s="6" t="s">
        <v>984</v>
      </c>
      <c r="L19" s="6" t="s">
        <v>1007</v>
      </c>
      <c r="M19" s="6" t="s">
        <v>986</v>
      </c>
      <c r="N19" s="6" t="s">
        <v>987</v>
      </c>
      <c r="O19" s="6" t="s">
        <v>203</v>
      </c>
      <c r="P19" s="6" t="s">
        <v>988</v>
      </c>
      <c r="Q19" s="6" t="s">
        <v>989</v>
      </c>
      <c r="R19" s="6" t="s">
        <v>990</v>
      </c>
      <c r="S19" s="8">
        <v>46690</v>
      </c>
    </row>
    <row r="20" spans="1:19">
      <c r="A20" s="6" t="s">
        <v>866</v>
      </c>
      <c r="B20" s="6" t="s">
        <v>207</v>
      </c>
      <c r="C20" s="6" t="s">
        <v>209</v>
      </c>
      <c r="D20" s="6" t="s">
        <v>981</v>
      </c>
      <c r="E20" s="6" t="s">
        <v>982</v>
      </c>
      <c r="F20" s="6" t="s">
        <v>209</v>
      </c>
      <c r="G20" s="6" t="s">
        <v>210</v>
      </c>
      <c r="H20" s="6" t="s">
        <v>100</v>
      </c>
      <c r="I20" s="6" t="s">
        <v>983</v>
      </c>
      <c r="J20" s="6" t="s">
        <v>212</v>
      </c>
      <c r="K20" s="6" t="s">
        <v>984</v>
      </c>
      <c r="L20" s="6" t="s">
        <v>1008</v>
      </c>
      <c r="M20" s="6" t="s">
        <v>1009</v>
      </c>
      <c r="N20" s="6" t="s">
        <v>987</v>
      </c>
      <c r="O20" s="6" t="s">
        <v>210</v>
      </c>
      <c r="P20" s="6" t="s">
        <v>988</v>
      </c>
      <c r="Q20" s="6" t="s">
        <v>989</v>
      </c>
      <c r="R20" s="6" t="s">
        <v>990</v>
      </c>
      <c r="S20" s="8">
        <v>46690</v>
      </c>
    </row>
    <row r="21" spans="1:19">
      <c r="A21" s="6" t="s">
        <v>867</v>
      </c>
      <c r="B21" s="6" t="s">
        <v>214</v>
      </c>
      <c r="C21" s="6" t="s">
        <v>216</v>
      </c>
      <c r="D21" s="6" t="s">
        <v>981</v>
      </c>
      <c r="E21" s="6" t="s">
        <v>982</v>
      </c>
      <c r="F21" s="6" t="s">
        <v>216</v>
      </c>
      <c r="G21" s="6" t="s">
        <v>217</v>
      </c>
      <c r="H21" s="6" t="s">
        <v>100</v>
      </c>
      <c r="I21" s="6" t="s">
        <v>983</v>
      </c>
      <c r="J21" s="6" t="s">
        <v>219</v>
      </c>
      <c r="K21" s="6" t="s">
        <v>984</v>
      </c>
      <c r="L21" s="6" t="s">
        <v>1010</v>
      </c>
      <c r="M21" s="6" t="s">
        <v>1011</v>
      </c>
      <c r="N21" s="6" t="s">
        <v>987</v>
      </c>
      <c r="O21" s="6" t="s">
        <v>217</v>
      </c>
      <c r="P21" s="6" t="s">
        <v>988</v>
      </c>
      <c r="Q21" s="6" t="s">
        <v>989</v>
      </c>
      <c r="R21" s="6" t="s">
        <v>990</v>
      </c>
      <c r="S21" s="8">
        <v>46690</v>
      </c>
    </row>
    <row r="22" spans="1:19">
      <c r="A22" s="6" t="s">
        <v>868</v>
      </c>
      <c r="B22" s="6" t="s">
        <v>221</v>
      </c>
      <c r="C22" s="6" t="s">
        <v>223</v>
      </c>
      <c r="D22" s="6" t="s">
        <v>981</v>
      </c>
      <c r="E22" s="6" t="s">
        <v>982</v>
      </c>
      <c r="F22" s="6" t="s">
        <v>223</v>
      </c>
      <c r="G22" s="6" t="s">
        <v>224</v>
      </c>
      <c r="H22" s="6" t="s">
        <v>100</v>
      </c>
      <c r="I22" s="6" t="s">
        <v>983</v>
      </c>
      <c r="J22" s="6" t="s">
        <v>226</v>
      </c>
      <c r="K22" s="6" t="s">
        <v>984</v>
      </c>
      <c r="L22" s="6" t="s">
        <v>1012</v>
      </c>
      <c r="M22" s="6" t="s">
        <v>1011</v>
      </c>
      <c r="N22" s="6" t="s">
        <v>987</v>
      </c>
      <c r="O22" s="6" t="s">
        <v>224</v>
      </c>
      <c r="P22" s="6" t="s">
        <v>988</v>
      </c>
      <c r="Q22" s="6" t="s">
        <v>989</v>
      </c>
      <c r="R22" s="6" t="s">
        <v>990</v>
      </c>
      <c r="S22" s="8">
        <v>46690</v>
      </c>
    </row>
    <row r="23" spans="1:19">
      <c r="A23" s="6" t="s">
        <v>869</v>
      </c>
      <c r="B23" s="6" t="s">
        <v>228</v>
      </c>
      <c r="C23" s="6" t="s">
        <v>231</v>
      </c>
      <c r="D23" s="6" t="s">
        <v>981</v>
      </c>
      <c r="E23" s="6" t="s">
        <v>982</v>
      </c>
      <c r="F23" s="6" t="s">
        <v>231</v>
      </c>
      <c r="G23" s="6" t="s">
        <v>232</v>
      </c>
      <c r="H23" s="6" t="s">
        <v>230</v>
      </c>
      <c r="I23" s="6" t="s">
        <v>983</v>
      </c>
      <c r="J23" s="6" t="s">
        <v>234</v>
      </c>
      <c r="K23" s="6" t="s">
        <v>984</v>
      </c>
      <c r="L23" s="6" t="s">
        <v>1013</v>
      </c>
      <c r="M23" s="6" t="s">
        <v>1011</v>
      </c>
      <c r="N23" s="6" t="s">
        <v>987</v>
      </c>
      <c r="O23" s="6" t="s">
        <v>232</v>
      </c>
      <c r="P23" s="6" t="s">
        <v>988</v>
      </c>
      <c r="Q23" s="6" t="s">
        <v>989</v>
      </c>
      <c r="R23" s="6" t="s">
        <v>990</v>
      </c>
      <c r="S23" s="8">
        <v>46690</v>
      </c>
    </row>
    <row r="24" spans="1:19">
      <c r="A24" s="6" t="s">
        <v>870</v>
      </c>
      <c r="B24" s="6" t="s">
        <v>237</v>
      </c>
      <c r="C24" s="6" t="s">
        <v>239</v>
      </c>
      <c r="D24" s="6" t="s">
        <v>981</v>
      </c>
      <c r="E24" s="6" t="s">
        <v>982</v>
      </c>
      <c r="F24" s="6" t="s">
        <v>239</v>
      </c>
      <c r="G24" s="6" t="s">
        <v>240</v>
      </c>
      <c r="H24" s="6" t="s">
        <v>230</v>
      </c>
      <c r="I24" s="6" t="s">
        <v>983</v>
      </c>
      <c r="J24" s="6" t="s">
        <v>242</v>
      </c>
      <c r="K24" s="6" t="s">
        <v>984</v>
      </c>
      <c r="L24" s="6" t="s">
        <v>1014</v>
      </c>
      <c r="M24" s="6" t="s">
        <v>986</v>
      </c>
      <c r="N24" s="6" t="s">
        <v>987</v>
      </c>
      <c r="O24" s="6" t="s">
        <v>240</v>
      </c>
      <c r="P24" s="6" t="s">
        <v>988</v>
      </c>
      <c r="Q24" s="6" t="s">
        <v>989</v>
      </c>
      <c r="R24" s="6" t="s">
        <v>990</v>
      </c>
      <c r="S24" s="8">
        <v>46690</v>
      </c>
    </row>
    <row r="25" spans="1:19">
      <c r="A25" s="6" t="s">
        <v>871</v>
      </c>
      <c r="B25" s="6" t="s">
        <v>243</v>
      </c>
      <c r="C25" s="6" t="s">
        <v>245</v>
      </c>
      <c r="D25" s="6" t="s">
        <v>981</v>
      </c>
      <c r="E25" s="6" t="s">
        <v>982</v>
      </c>
      <c r="F25" s="6" t="s">
        <v>245</v>
      </c>
      <c r="G25" s="6" t="s">
        <v>246</v>
      </c>
      <c r="H25" s="6" t="s">
        <v>230</v>
      </c>
      <c r="I25" s="6" t="s">
        <v>983</v>
      </c>
      <c r="J25" s="6" t="s">
        <v>248</v>
      </c>
      <c r="K25" s="6" t="s">
        <v>984</v>
      </c>
      <c r="L25" s="6" t="s">
        <v>1015</v>
      </c>
      <c r="M25" s="6" t="s">
        <v>995</v>
      </c>
      <c r="N25" s="6" t="s">
        <v>987</v>
      </c>
      <c r="O25" s="6" t="s">
        <v>246</v>
      </c>
      <c r="P25" s="6" t="s">
        <v>988</v>
      </c>
      <c r="Q25" s="6" t="s">
        <v>989</v>
      </c>
      <c r="R25" s="6" t="s">
        <v>990</v>
      </c>
      <c r="S25" s="8">
        <v>46690</v>
      </c>
    </row>
    <row r="26" spans="1:19">
      <c r="A26" s="6" t="s">
        <v>872</v>
      </c>
      <c r="B26" s="6" t="s">
        <v>250</v>
      </c>
      <c r="C26" s="6" t="s">
        <v>252</v>
      </c>
      <c r="D26" s="6" t="s">
        <v>981</v>
      </c>
      <c r="E26" s="6" t="s">
        <v>982</v>
      </c>
      <c r="F26" s="6" t="s">
        <v>252</v>
      </c>
      <c r="G26" s="6" t="s">
        <v>253</v>
      </c>
      <c r="H26" s="6" t="s">
        <v>230</v>
      </c>
      <c r="I26" s="6" t="s">
        <v>983</v>
      </c>
      <c r="J26" s="6" t="s">
        <v>255</v>
      </c>
      <c r="K26" s="6" t="s">
        <v>984</v>
      </c>
      <c r="L26" s="6" t="s">
        <v>1016</v>
      </c>
      <c r="M26" s="6" t="s">
        <v>999</v>
      </c>
      <c r="N26" s="6" t="s">
        <v>987</v>
      </c>
      <c r="O26" s="6" t="s">
        <v>253</v>
      </c>
      <c r="P26" s="6" t="s">
        <v>988</v>
      </c>
      <c r="Q26" s="6" t="s">
        <v>989</v>
      </c>
      <c r="R26" s="6" t="s">
        <v>990</v>
      </c>
      <c r="S26" s="8">
        <v>46690</v>
      </c>
    </row>
    <row r="27" spans="1:19">
      <c r="A27" s="6" t="s">
        <v>873</v>
      </c>
      <c r="B27" s="6" t="s">
        <v>257</v>
      </c>
      <c r="C27" s="6" t="s">
        <v>259</v>
      </c>
      <c r="D27" s="6" t="s">
        <v>981</v>
      </c>
      <c r="E27" s="6" t="s">
        <v>982</v>
      </c>
      <c r="F27" s="6" t="s">
        <v>259</v>
      </c>
      <c r="G27" s="6" t="s">
        <v>260</v>
      </c>
      <c r="H27" s="6" t="s">
        <v>230</v>
      </c>
      <c r="I27" s="6" t="s">
        <v>983</v>
      </c>
      <c r="J27" s="6" t="s">
        <v>262</v>
      </c>
      <c r="K27" s="6" t="s">
        <v>984</v>
      </c>
      <c r="L27" s="6" t="s">
        <v>1017</v>
      </c>
      <c r="M27" s="6" t="s">
        <v>995</v>
      </c>
      <c r="N27" s="6" t="s">
        <v>987</v>
      </c>
      <c r="O27" s="6" t="s">
        <v>260</v>
      </c>
      <c r="P27" s="6" t="s">
        <v>988</v>
      </c>
      <c r="Q27" s="6" t="s">
        <v>989</v>
      </c>
      <c r="R27" s="6" t="s">
        <v>990</v>
      </c>
      <c r="S27" s="8">
        <v>46690</v>
      </c>
    </row>
    <row r="28" spans="1:19">
      <c r="A28" s="6" t="s">
        <v>874</v>
      </c>
      <c r="B28" s="6" t="s">
        <v>264</v>
      </c>
      <c r="C28" s="6" t="s">
        <v>266</v>
      </c>
      <c r="D28" s="6" t="s">
        <v>981</v>
      </c>
      <c r="E28" s="6" t="s">
        <v>982</v>
      </c>
      <c r="F28" s="6" t="s">
        <v>266</v>
      </c>
      <c r="G28" s="6" t="s">
        <v>267</v>
      </c>
      <c r="H28" s="6" t="s">
        <v>230</v>
      </c>
      <c r="I28" s="6" t="s">
        <v>983</v>
      </c>
      <c r="J28" s="6" t="s">
        <v>269</v>
      </c>
      <c r="K28" s="6" t="s">
        <v>984</v>
      </c>
      <c r="L28" s="6" t="s">
        <v>1018</v>
      </c>
      <c r="M28" s="6" t="s">
        <v>995</v>
      </c>
      <c r="N28" s="6" t="s">
        <v>987</v>
      </c>
      <c r="O28" s="6" t="s">
        <v>267</v>
      </c>
      <c r="P28" s="6" t="s">
        <v>988</v>
      </c>
      <c r="Q28" s="6" t="s">
        <v>989</v>
      </c>
      <c r="R28" s="6" t="s">
        <v>990</v>
      </c>
      <c r="S28" s="8">
        <v>46690</v>
      </c>
    </row>
    <row r="29" spans="1:19">
      <c r="A29" s="6" t="s">
        <v>875</v>
      </c>
      <c r="B29" s="6" t="s">
        <v>270</v>
      </c>
      <c r="C29" s="6" t="s">
        <v>272</v>
      </c>
      <c r="D29" s="6" t="s">
        <v>981</v>
      </c>
      <c r="E29" s="6" t="s">
        <v>982</v>
      </c>
      <c r="F29" s="6" t="s">
        <v>272</v>
      </c>
      <c r="G29" s="6" t="s">
        <v>273</v>
      </c>
      <c r="H29" s="6" t="s">
        <v>230</v>
      </c>
      <c r="I29" s="6" t="s">
        <v>983</v>
      </c>
      <c r="J29" s="6" t="s">
        <v>275</v>
      </c>
      <c r="K29" s="6" t="s">
        <v>984</v>
      </c>
      <c r="L29" s="6" t="s">
        <v>1019</v>
      </c>
      <c r="M29" s="6" t="s">
        <v>995</v>
      </c>
      <c r="N29" s="6" t="s">
        <v>987</v>
      </c>
      <c r="O29" s="6" t="s">
        <v>273</v>
      </c>
      <c r="P29" s="6" t="s">
        <v>988</v>
      </c>
      <c r="Q29" s="6" t="s">
        <v>989</v>
      </c>
      <c r="R29" s="6" t="s">
        <v>990</v>
      </c>
      <c r="S29" s="8">
        <v>46690</v>
      </c>
    </row>
    <row r="30" spans="1:19">
      <c r="A30" s="6" t="s">
        <v>876</v>
      </c>
      <c r="B30" s="6" t="s">
        <v>277</v>
      </c>
      <c r="C30" s="6" t="s">
        <v>279</v>
      </c>
      <c r="D30" s="6" t="s">
        <v>981</v>
      </c>
      <c r="E30" s="6" t="s">
        <v>982</v>
      </c>
      <c r="F30" s="6" t="s">
        <v>279</v>
      </c>
      <c r="G30" s="6" t="s">
        <v>280</v>
      </c>
      <c r="H30" s="6" t="s">
        <v>230</v>
      </c>
      <c r="I30" s="6" t="s">
        <v>983</v>
      </c>
      <c r="J30" s="6" t="s">
        <v>282</v>
      </c>
      <c r="K30" s="6" t="s">
        <v>984</v>
      </c>
      <c r="L30" s="6" t="s">
        <v>1020</v>
      </c>
      <c r="M30" s="6" t="s">
        <v>995</v>
      </c>
      <c r="N30" s="6" t="s">
        <v>987</v>
      </c>
      <c r="O30" s="6" t="s">
        <v>280</v>
      </c>
      <c r="P30" s="6" t="s">
        <v>988</v>
      </c>
      <c r="Q30" s="6" t="s">
        <v>989</v>
      </c>
      <c r="R30" s="6" t="s">
        <v>990</v>
      </c>
      <c r="S30" s="8">
        <v>46690</v>
      </c>
    </row>
    <row r="31" spans="1:19">
      <c r="A31" s="6" t="s">
        <v>877</v>
      </c>
      <c r="B31" s="6" t="s">
        <v>283</v>
      </c>
      <c r="C31" s="6" t="s">
        <v>285</v>
      </c>
      <c r="D31" s="6" t="s">
        <v>981</v>
      </c>
      <c r="E31" s="6" t="s">
        <v>982</v>
      </c>
      <c r="F31" s="6" t="s">
        <v>285</v>
      </c>
      <c r="G31" s="6" t="s">
        <v>286</v>
      </c>
      <c r="H31" s="6" t="s">
        <v>230</v>
      </c>
      <c r="I31" s="6" t="s">
        <v>983</v>
      </c>
      <c r="J31" s="6" t="s">
        <v>288</v>
      </c>
      <c r="K31" s="6" t="s">
        <v>984</v>
      </c>
      <c r="L31" s="6" t="s">
        <v>1021</v>
      </c>
      <c r="M31" s="6" t="s">
        <v>995</v>
      </c>
      <c r="N31" s="6" t="s">
        <v>987</v>
      </c>
      <c r="O31" s="6" t="s">
        <v>286</v>
      </c>
      <c r="P31" s="6" t="s">
        <v>988</v>
      </c>
      <c r="Q31" s="6" t="s">
        <v>989</v>
      </c>
      <c r="R31" s="6" t="s">
        <v>990</v>
      </c>
      <c r="S31" s="8">
        <v>46690</v>
      </c>
    </row>
    <row r="32" spans="1:19">
      <c r="A32" s="6" t="s">
        <v>878</v>
      </c>
      <c r="B32" s="6" t="s">
        <v>290</v>
      </c>
      <c r="C32" s="6" t="s">
        <v>292</v>
      </c>
      <c r="D32" s="6" t="s">
        <v>981</v>
      </c>
      <c r="E32" s="6" t="s">
        <v>982</v>
      </c>
      <c r="F32" s="6" t="s">
        <v>292</v>
      </c>
      <c r="G32" s="6" t="s">
        <v>293</v>
      </c>
      <c r="H32" s="6" t="s">
        <v>230</v>
      </c>
      <c r="I32" s="6" t="s">
        <v>983</v>
      </c>
      <c r="J32" s="6" t="s">
        <v>295</v>
      </c>
      <c r="K32" s="6" t="s">
        <v>984</v>
      </c>
      <c r="L32" s="6" t="s">
        <v>1022</v>
      </c>
      <c r="M32" s="6" t="s">
        <v>1011</v>
      </c>
      <c r="N32" s="6" t="s">
        <v>987</v>
      </c>
      <c r="O32" s="6" t="s">
        <v>293</v>
      </c>
      <c r="P32" s="6" t="s">
        <v>988</v>
      </c>
      <c r="Q32" s="6" t="s">
        <v>989</v>
      </c>
      <c r="R32" s="6" t="s">
        <v>990</v>
      </c>
      <c r="S32" s="8">
        <v>46690</v>
      </c>
    </row>
    <row r="33" spans="1:19">
      <c r="A33" s="6" t="s">
        <v>879</v>
      </c>
      <c r="B33" s="6" t="s">
        <v>296</v>
      </c>
      <c r="C33" s="6" t="s">
        <v>298</v>
      </c>
      <c r="D33" s="6" t="s">
        <v>981</v>
      </c>
      <c r="E33" s="6" t="s">
        <v>982</v>
      </c>
      <c r="F33" s="6" t="s">
        <v>298</v>
      </c>
      <c r="G33" s="6" t="s">
        <v>299</v>
      </c>
      <c r="H33" s="6" t="s">
        <v>230</v>
      </c>
      <c r="I33" s="6" t="s">
        <v>983</v>
      </c>
      <c r="J33" s="6" t="s">
        <v>301</v>
      </c>
      <c r="K33" s="6" t="s">
        <v>984</v>
      </c>
      <c r="L33" s="6" t="s">
        <v>1023</v>
      </c>
      <c r="M33" s="6" t="s">
        <v>999</v>
      </c>
      <c r="N33" s="6" t="s">
        <v>987</v>
      </c>
      <c r="O33" s="6" t="s">
        <v>299</v>
      </c>
      <c r="P33" s="6" t="s">
        <v>988</v>
      </c>
      <c r="Q33" s="6" t="s">
        <v>989</v>
      </c>
      <c r="R33" s="6" t="s">
        <v>990</v>
      </c>
      <c r="S33" s="8">
        <v>46690</v>
      </c>
    </row>
    <row r="34" spans="1:19">
      <c r="A34" s="6" t="s">
        <v>880</v>
      </c>
      <c r="B34" s="6" t="s">
        <v>303</v>
      </c>
      <c r="C34" s="6" t="s">
        <v>305</v>
      </c>
      <c r="D34" s="6" t="s">
        <v>981</v>
      </c>
      <c r="E34" s="6" t="s">
        <v>982</v>
      </c>
      <c r="F34" s="6" t="s">
        <v>305</v>
      </c>
      <c r="G34" s="6" t="s">
        <v>306</v>
      </c>
      <c r="H34" s="6" t="s">
        <v>230</v>
      </c>
      <c r="I34" s="6" t="s">
        <v>983</v>
      </c>
      <c r="J34" s="6" t="s">
        <v>308</v>
      </c>
      <c r="K34" s="6" t="s">
        <v>984</v>
      </c>
      <c r="L34" s="6" t="s">
        <v>1024</v>
      </c>
      <c r="M34" s="6" t="s">
        <v>986</v>
      </c>
      <c r="N34" s="6" t="s">
        <v>987</v>
      </c>
      <c r="O34" s="6" t="s">
        <v>306</v>
      </c>
      <c r="P34" s="6" t="s">
        <v>988</v>
      </c>
      <c r="Q34" s="6" t="s">
        <v>989</v>
      </c>
      <c r="R34" s="6" t="s">
        <v>990</v>
      </c>
      <c r="S34" s="8">
        <v>46690</v>
      </c>
    </row>
    <row r="35" spans="1:19">
      <c r="A35" s="6" t="s">
        <v>881</v>
      </c>
      <c r="B35" s="6" t="s">
        <v>310</v>
      </c>
      <c r="C35" s="6" t="s">
        <v>312</v>
      </c>
      <c r="D35" s="6" t="s">
        <v>981</v>
      </c>
      <c r="E35" s="6" t="s">
        <v>982</v>
      </c>
      <c r="F35" s="6" t="s">
        <v>312</v>
      </c>
      <c r="G35" s="6" t="s">
        <v>313</v>
      </c>
      <c r="H35" s="6" t="s">
        <v>230</v>
      </c>
      <c r="I35" s="6" t="s">
        <v>983</v>
      </c>
      <c r="J35" s="6" t="s">
        <v>315</v>
      </c>
      <c r="K35" s="6" t="s">
        <v>984</v>
      </c>
      <c r="L35" s="6" t="s">
        <v>1025</v>
      </c>
      <c r="M35" s="6" t="s">
        <v>999</v>
      </c>
      <c r="N35" s="6" t="s">
        <v>987</v>
      </c>
      <c r="O35" s="6" t="s">
        <v>313</v>
      </c>
      <c r="P35" s="6" t="s">
        <v>988</v>
      </c>
      <c r="Q35" s="6" t="s">
        <v>989</v>
      </c>
      <c r="R35" s="6" t="s">
        <v>990</v>
      </c>
      <c r="S35" s="8">
        <v>46690</v>
      </c>
    </row>
    <row r="36" spans="1:19">
      <c r="A36" s="6" t="s">
        <v>882</v>
      </c>
      <c r="B36" s="6" t="s">
        <v>317</v>
      </c>
      <c r="C36" s="6" t="s">
        <v>319</v>
      </c>
      <c r="D36" s="6" t="s">
        <v>981</v>
      </c>
      <c r="E36" s="6" t="s">
        <v>982</v>
      </c>
      <c r="F36" s="6" t="s">
        <v>319</v>
      </c>
      <c r="G36" s="6" t="s">
        <v>320</v>
      </c>
      <c r="H36" s="6" t="s">
        <v>230</v>
      </c>
      <c r="I36" s="6" t="s">
        <v>983</v>
      </c>
      <c r="J36" s="6" t="s">
        <v>322</v>
      </c>
      <c r="K36" s="6" t="s">
        <v>984</v>
      </c>
      <c r="L36" s="6" t="s">
        <v>1026</v>
      </c>
      <c r="M36" s="6" t="s">
        <v>1027</v>
      </c>
      <c r="N36" s="6" t="s">
        <v>987</v>
      </c>
      <c r="O36" s="6" t="s">
        <v>320</v>
      </c>
      <c r="P36" s="6" t="s">
        <v>988</v>
      </c>
      <c r="Q36" s="6" t="s">
        <v>989</v>
      </c>
      <c r="R36" s="6" t="s">
        <v>990</v>
      </c>
      <c r="S36" s="8">
        <v>46690</v>
      </c>
    </row>
    <row r="37" spans="1:19">
      <c r="A37" s="6" t="s">
        <v>883</v>
      </c>
      <c r="B37" s="6" t="s">
        <v>325</v>
      </c>
      <c r="C37" s="6" t="s">
        <v>327</v>
      </c>
      <c r="D37" s="6" t="s">
        <v>981</v>
      </c>
      <c r="E37" s="6" t="s">
        <v>982</v>
      </c>
      <c r="F37" s="6" t="s">
        <v>327</v>
      </c>
      <c r="G37" s="6" t="s">
        <v>328</v>
      </c>
      <c r="H37" s="6" t="s">
        <v>230</v>
      </c>
      <c r="I37" s="6" t="s">
        <v>983</v>
      </c>
      <c r="J37" s="6" t="s">
        <v>330</v>
      </c>
      <c r="K37" s="6" t="s">
        <v>984</v>
      </c>
      <c r="L37" s="6" t="s">
        <v>1028</v>
      </c>
      <c r="M37" s="6" t="s">
        <v>1027</v>
      </c>
      <c r="N37" s="6" t="s">
        <v>987</v>
      </c>
      <c r="O37" s="6" t="s">
        <v>328</v>
      </c>
      <c r="P37" s="6" t="s">
        <v>988</v>
      </c>
      <c r="Q37" s="6" t="s">
        <v>989</v>
      </c>
      <c r="R37" s="6" t="s">
        <v>990</v>
      </c>
      <c r="S37" s="8">
        <v>46690</v>
      </c>
    </row>
    <row r="38" spans="1:19">
      <c r="A38" s="6" t="s">
        <v>884</v>
      </c>
      <c r="B38" s="6" t="s">
        <v>332</v>
      </c>
      <c r="C38" s="6" t="s">
        <v>334</v>
      </c>
      <c r="D38" s="6" t="s">
        <v>981</v>
      </c>
      <c r="E38" s="6" t="s">
        <v>982</v>
      </c>
      <c r="F38" s="6" t="s">
        <v>334</v>
      </c>
      <c r="G38" s="6" t="s">
        <v>335</v>
      </c>
      <c r="H38" s="6" t="s">
        <v>230</v>
      </c>
      <c r="I38" s="6" t="s">
        <v>983</v>
      </c>
      <c r="J38" s="6" t="s">
        <v>337</v>
      </c>
      <c r="K38" s="6" t="s">
        <v>984</v>
      </c>
      <c r="L38" s="6" t="s">
        <v>1029</v>
      </c>
      <c r="M38" s="6" t="s">
        <v>1004</v>
      </c>
      <c r="N38" s="6" t="s">
        <v>987</v>
      </c>
      <c r="O38" s="6" t="s">
        <v>335</v>
      </c>
      <c r="P38" s="6" t="s">
        <v>988</v>
      </c>
      <c r="Q38" s="6" t="s">
        <v>989</v>
      </c>
      <c r="R38" s="6" t="s">
        <v>990</v>
      </c>
      <c r="S38" s="8">
        <v>46690</v>
      </c>
    </row>
    <row r="39" spans="1:19">
      <c r="A39" s="6" t="s">
        <v>885</v>
      </c>
      <c r="B39" s="6" t="s">
        <v>338</v>
      </c>
      <c r="C39" s="6" t="s">
        <v>340</v>
      </c>
      <c r="D39" s="6" t="s">
        <v>981</v>
      </c>
      <c r="E39" s="6" t="s">
        <v>982</v>
      </c>
      <c r="F39" s="6" t="s">
        <v>340</v>
      </c>
      <c r="G39" s="6" t="s">
        <v>341</v>
      </c>
      <c r="H39" s="6" t="s">
        <v>230</v>
      </c>
      <c r="I39" s="6" t="s">
        <v>983</v>
      </c>
      <c r="J39" s="6" t="s">
        <v>343</v>
      </c>
      <c r="K39" s="6" t="s">
        <v>984</v>
      </c>
      <c r="L39" s="6" t="s">
        <v>1030</v>
      </c>
      <c r="M39" s="6" t="s">
        <v>1027</v>
      </c>
      <c r="N39" s="6" t="s">
        <v>987</v>
      </c>
      <c r="O39" s="6" t="s">
        <v>341</v>
      </c>
      <c r="P39" s="6" t="s">
        <v>988</v>
      </c>
      <c r="Q39" s="6" t="s">
        <v>989</v>
      </c>
      <c r="R39" s="6" t="s">
        <v>990</v>
      </c>
      <c r="S39" s="8">
        <v>46690</v>
      </c>
    </row>
    <row r="40" spans="1:19">
      <c r="A40" s="6" t="s">
        <v>886</v>
      </c>
      <c r="B40" s="6" t="s">
        <v>345</v>
      </c>
      <c r="C40" s="6" t="s">
        <v>347</v>
      </c>
      <c r="D40" s="6" t="s">
        <v>981</v>
      </c>
      <c r="E40" s="6" t="s">
        <v>982</v>
      </c>
      <c r="F40" s="6" t="s">
        <v>347</v>
      </c>
      <c r="G40" s="6" t="s">
        <v>348</v>
      </c>
      <c r="H40" s="6" t="s">
        <v>230</v>
      </c>
      <c r="I40" s="6" t="s">
        <v>983</v>
      </c>
      <c r="J40" s="6" t="s">
        <v>350</v>
      </c>
      <c r="K40" s="6" t="s">
        <v>984</v>
      </c>
      <c r="L40" s="6" t="s">
        <v>1031</v>
      </c>
      <c r="M40" s="6" t="s">
        <v>1004</v>
      </c>
      <c r="N40" s="6" t="s">
        <v>987</v>
      </c>
      <c r="O40" s="6" t="s">
        <v>348</v>
      </c>
      <c r="P40" s="6" t="s">
        <v>988</v>
      </c>
      <c r="Q40" s="6" t="s">
        <v>989</v>
      </c>
      <c r="R40" s="6" t="s">
        <v>990</v>
      </c>
      <c r="S40" s="8">
        <v>46690</v>
      </c>
    </row>
    <row r="41" spans="1:19">
      <c r="A41" s="6" t="s">
        <v>887</v>
      </c>
      <c r="B41" s="6" t="s">
        <v>352</v>
      </c>
      <c r="C41" s="6" t="s">
        <v>355</v>
      </c>
      <c r="D41" s="6" t="s">
        <v>981</v>
      </c>
      <c r="E41" s="6" t="s">
        <v>982</v>
      </c>
      <c r="F41" s="6" t="s">
        <v>355</v>
      </c>
      <c r="G41" s="6" t="s">
        <v>356</v>
      </c>
      <c r="H41" s="6" t="s">
        <v>354</v>
      </c>
      <c r="I41" s="6" t="s">
        <v>983</v>
      </c>
      <c r="J41" s="6" t="s">
        <v>358</v>
      </c>
      <c r="K41" s="6" t="s">
        <v>984</v>
      </c>
      <c r="L41" s="6" t="s">
        <v>1032</v>
      </c>
      <c r="M41" s="6" t="s">
        <v>1004</v>
      </c>
      <c r="N41" s="6" t="s">
        <v>987</v>
      </c>
      <c r="O41" s="6" t="s">
        <v>356</v>
      </c>
      <c r="P41" s="6" t="s">
        <v>988</v>
      </c>
      <c r="Q41" s="6" t="s">
        <v>989</v>
      </c>
      <c r="R41" s="6" t="s">
        <v>990</v>
      </c>
      <c r="S41" s="8">
        <v>46690</v>
      </c>
    </row>
    <row r="42" spans="1:19">
      <c r="A42" s="6" t="s">
        <v>888</v>
      </c>
      <c r="B42" s="6" t="s">
        <v>360</v>
      </c>
      <c r="C42" s="6" t="s">
        <v>362</v>
      </c>
      <c r="D42" s="6" t="s">
        <v>981</v>
      </c>
      <c r="E42" s="6" t="s">
        <v>982</v>
      </c>
      <c r="F42" s="6" t="s">
        <v>362</v>
      </c>
      <c r="G42" s="6" t="s">
        <v>363</v>
      </c>
      <c r="H42" s="6" t="s">
        <v>354</v>
      </c>
      <c r="I42" s="6" t="s">
        <v>983</v>
      </c>
      <c r="J42" s="6" t="s">
        <v>365</v>
      </c>
      <c r="K42" s="6" t="s">
        <v>984</v>
      </c>
      <c r="L42" s="6" t="s">
        <v>1033</v>
      </c>
      <c r="M42" s="6" t="s">
        <v>1027</v>
      </c>
      <c r="N42" s="6" t="s">
        <v>987</v>
      </c>
      <c r="O42" s="6" t="s">
        <v>363</v>
      </c>
      <c r="P42" s="6" t="s">
        <v>988</v>
      </c>
      <c r="Q42" s="6" t="s">
        <v>989</v>
      </c>
      <c r="R42" s="6" t="s">
        <v>990</v>
      </c>
      <c r="S42" s="8">
        <v>46690</v>
      </c>
    </row>
    <row r="43" spans="1:19">
      <c r="A43" s="6" t="s">
        <v>889</v>
      </c>
      <c r="B43" s="6" t="s">
        <v>366</v>
      </c>
      <c r="C43" s="6" t="s">
        <v>368</v>
      </c>
      <c r="D43" s="6" t="s">
        <v>981</v>
      </c>
      <c r="E43" s="6" t="s">
        <v>982</v>
      </c>
      <c r="F43" s="6" t="s">
        <v>368</v>
      </c>
      <c r="G43" s="6" t="s">
        <v>369</v>
      </c>
      <c r="H43" s="6" t="s">
        <v>354</v>
      </c>
      <c r="I43" s="6" t="s">
        <v>983</v>
      </c>
      <c r="J43" s="6" t="s">
        <v>371</v>
      </c>
      <c r="K43" s="6" t="s">
        <v>984</v>
      </c>
      <c r="L43" s="6" t="s">
        <v>1034</v>
      </c>
      <c r="M43" s="6" t="s">
        <v>1027</v>
      </c>
      <c r="N43" s="6" t="s">
        <v>987</v>
      </c>
      <c r="O43" s="6" t="s">
        <v>369</v>
      </c>
      <c r="P43" s="6" t="s">
        <v>988</v>
      </c>
      <c r="Q43" s="6" t="s">
        <v>989</v>
      </c>
      <c r="R43" s="6" t="s">
        <v>990</v>
      </c>
      <c r="S43" s="8">
        <v>46690</v>
      </c>
    </row>
    <row r="44" spans="1:19">
      <c r="A44" s="6" t="s">
        <v>890</v>
      </c>
      <c r="B44" s="6" t="s">
        <v>372</v>
      </c>
      <c r="C44" s="6" t="s">
        <v>374</v>
      </c>
      <c r="D44" s="6" t="s">
        <v>981</v>
      </c>
      <c r="E44" s="6" t="s">
        <v>982</v>
      </c>
      <c r="F44" s="6" t="s">
        <v>374</v>
      </c>
      <c r="G44" s="6" t="s">
        <v>375</v>
      </c>
      <c r="H44" s="6" t="s">
        <v>354</v>
      </c>
      <c r="I44" s="6" t="s">
        <v>983</v>
      </c>
      <c r="J44" s="6" t="s">
        <v>377</v>
      </c>
      <c r="K44" s="6" t="s">
        <v>984</v>
      </c>
      <c r="L44" s="6" t="s">
        <v>1035</v>
      </c>
      <c r="M44" s="6" t="s">
        <v>1027</v>
      </c>
      <c r="N44" s="6" t="s">
        <v>987</v>
      </c>
      <c r="O44" s="6" t="s">
        <v>375</v>
      </c>
      <c r="P44" s="6" t="s">
        <v>988</v>
      </c>
      <c r="Q44" s="6" t="s">
        <v>989</v>
      </c>
      <c r="R44" s="6" t="s">
        <v>990</v>
      </c>
      <c r="S44" s="8">
        <v>46690</v>
      </c>
    </row>
    <row r="45" spans="1:19">
      <c r="A45" s="6" t="s">
        <v>891</v>
      </c>
      <c r="B45" s="6" t="s">
        <v>379</v>
      </c>
      <c r="C45" s="6" t="s">
        <v>381</v>
      </c>
      <c r="D45" s="6" t="s">
        <v>981</v>
      </c>
      <c r="E45" s="6" t="s">
        <v>982</v>
      </c>
      <c r="F45" s="6" t="s">
        <v>381</v>
      </c>
      <c r="G45" s="6" t="s">
        <v>382</v>
      </c>
      <c r="H45" s="6" t="s">
        <v>354</v>
      </c>
      <c r="I45" s="6" t="s">
        <v>983</v>
      </c>
      <c r="J45" s="6" t="s">
        <v>384</v>
      </c>
      <c r="K45" s="6" t="s">
        <v>984</v>
      </c>
      <c r="L45" s="6" t="s">
        <v>1036</v>
      </c>
      <c r="M45" s="6" t="s">
        <v>1027</v>
      </c>
      <c r="N45" s="6" t="s">
        <v>987</v>
      </c>
      <c r="O45" s="6" t="s">
        <v>382</v>
      </c>
      <c r="P45" s="6" t="s">
        <v>988</v>
      </c>
      <c r="Q45" s="6" t="s">
        <v>989</v>
      </c>
      <c r="R45" s="6" t="s">
        <v>990</v>
      </c>
      <c r="S45" s="8">
        <v>46690</v>
      </c>
    </row>
    <row r="46" spans="1:19">
      <c r="A46" s="6" t="s">
        <v>892</v>
      </c>
      <c r="B46" s="6" t="s">
        <v>386</v>
      </c>
      <c r="C46" s="6" t="s">
        <v>388</v>
      </c>
      <c r="D46" s="6" t="s">
        <v>981</v>
      </c>
      <c r="E46" s="6" t="s">
        <v>982</v>
      </c>
      <c r="F46" s="6" t="s">
        <v>388</v>
      </c>
      <c r="G46" s="6" t="s">
        <v>389</v>
      </c>
      <c r="H46" s="6" t="s">
        <v>354</v>
      </c>
      <c r="I46" s="6" t="s">
        <v>983</v>
      </c>
      <c r="J46" s="6" t="s">
        <v>391</v>
      </c>
      <c r="K46" s="6" t="s">
        <v>984</v>
      </c>
      <c r="L46" s="6" t="s">
        <v>1037</v>
      </c>
      <c r="M46" s="6" t="s">
        <v>1027</v>
      </c>
      <c r="N46" s="6" t="s">
        <v>987</v>
      </c>
      <c r="O46" s="6" t="s">
        <v>389</v>
      </c>
      <c r="P46" s="6" t="s">
        <v>988</v>
      </c>
      <c r="Q46" s="6" t="s">
        <v>989</v>
      </c>
      <c r="R46" s="6" t="s">
        <v>990</v>
      </c>
      <c r="S46" s="8">
        <v>46690</v>
      </c>
    </row>
    <row r="47" spans="1:19">
      <c r="A47" s="6" t="s">
        <v>893</v>
      </c>
      <c r="B47" s="6" t="s">
        <v>392</v>
      </c>
      <c r="C47" s="6" t="s">
        <v>394</v>
      </c>
      <c r="D47" s="6" t="s">
        <v>981</v>
      </c>
      <c r="E47" s="6" t="s">
        <v>982</v>
      </c>
      <c r="F47" s="6" t="s">
        <v>394</v>
      </c>
      <c r="G47" s="6" t="s">
        <v>395</v>
      </c>
      <c r="H47" s="6" t="s">
        <v>354</v>
      </c>
      <c r="I47" s="6" t="s">
        <v>983</v>
      </c>
      <c r="J47" s="6" t="s">
        <v>397</v>
      </c>
      <c r="K47" s="6" t="s">
        <v>984</v>
      </c>
      <c r="L47" s="6" t="s">
        <v>1038</v>
      </c>
      <c r="M47" s="6" t="s">
        <v>995</v>
      </c>
      <c r="N47" s="6" t="s">
        <v>987</v>
      </c>
      <c r="O47" s="6" t="s">
        <v>395</v>
      </c>
      <c r="P47" s="6" t="s">
        <v>988</v>
      </c>
      <c r="Q47" s="6" t="s">
        <v>989</v>
      </c>
      <c r="R47" s="6" t="s">
        <v>990</v>
      </c>
      <c r="S47" s="8">
        <v>46690</v>
      </c>
    </row>
    <row r="48" spans="1:19">
      <c r="A48" s="6" t="s">
        <v>894</v>
      </c>
      <c r="B48" s="6" t="s">
        <v>398</v>
      </c>
      <c r="C48" s="6" t="s">
        <v>400</v>
      </c>
      <c r="D48" s="6" t="s">
        <v>981</v>
      </c>
      <c r="E48" s="6" t="s">
        <v>982</v>
      </c>
      <c r="F48" s="6" t="s">
        <v>400</v>
      </c>
      <c r="G48" s="6" t="s">
        <v>401</v>
      </c>
      <c r="H48" s="6" t="s">
        <v>354</v>
      </c>
      <c r="I48" s="6" t="s">
        <v>983</v>
      </c>
      <c r="J48" s="6" t="s">
        <v>403</v>
      </c>
      <c r="K48" s="6" t="s">
        <v>984</v>
      </c>
      <c r="L48" s="6" t="s">
        <v>1039</v>
      </c>
      <c r="M48" s="6" t="s">
        <v>1004</v>
      </c>
      <c r="N48" s="6" t="s">
        <v>987</v>
      </c>
      <c r="O48" s="6" t="s">
        <v>401</v>
      </c>
      <c r="P48" s="6" t="s">
        <v>988</v>
      </c>
      <c r="Q48" s="6" t="s">
        <v>989</v>
      </c>
      <c r="R48" s="6" t="s">
        <v>990</v>
      </c>
      <c r="S48" s="8">
        <v>46690</v>
      </c>
    </row>
    <row r="49" spans="1:19">
      <c r="A49" s="6" t="s">
        <v>895</v>
      </c>
      <c r="B49" s="6" t="s">
        <v>405</v>
      </c>
      <c r="C49" s="6" t="s">
        <v>407</v>
      </c>
      <c r="D49" s="6" t="s">
        <v>981</v>
      </c>
      <c r="E49" s="6" t="s">
        <v>982</v>
      </c>
      <c r="F49" s="6" t="s">
        <v>407</v>
      </c>
      <c r="G49" s="6" t="s">
        <v>408</v>
      </c>
      <c r="H49" s="6" t="s">
        <v>354</v>
      </c>
      <c r="I49" s="6" t="s">
        <v>983</v>
      </c>
      <c r="J49" s="6" t="s">
        <v>410</v>
      </c>
      <c r="K49" s="6" t="s">
        <v>984</v>
      </c>
      <c r="L49" s="6" t="s">
        <v>1040</v>
      </c>
      <c r="M49" s="6" t="s">
        <v>1004</v>
      </c>
      <c r="N49" s="6" t="s">
        <v>987</v>
      </c>
      <c r="O49" s="6" t="s">
        <v>408</v>
      </c>
      <c r="P49" s="6" t="s">
        <v>988</v>
      </c>
      <c r="Q49" s="6" t="s">
        <v>989</v>
      </c>
      <c r="R49" s="6" t="s">
        <v>990</v>
      </c>
      <c r="S49" s="8">
        <v>46690</v>
      </c>
    </row>
    <row r="50" spans="1:19">
      <c r="A50" s="6" t="s">
        <v>896</v>
      </c>
      <c r="B50" s="6" t="s">
        <v>412</v>
      </c>
      <c r="C50" s="6" t="s">
        <v>414</v>
      </c>
      <c r="D50" s="6" t="s">
        <v>981</v>
      </c>
      <c r="E50" s="6" t="s">
        <v>982</v>
      </c>
      <c r="F50" s="6" t="s">
        <v>414</v>
      </c>
      <c r="G50" s="6" t="s">
        <v>415</v>
      </c>
      <c r="H50" s="6" t="s">
        <v>354</v>
      </c>
      <c r="I50" s="6" t="s">
        <v>983</v>
      </c>
      <c r="J50" s="6" t="s">
        <v>417</v>
      </c>
      <c r="K50" s="6" t="s">
        <v>984</v>
      </c>
      <c r="L50" s="6" t="s">
        <v>1041</v>
      </c>
      <c r="M50" s="6" t="s">
        <v>1004</v>
      </c>
      <c r="N50" s="6" t="s">
        <v>987</v>
      </c>
      <c r="O50" s="6" t="s">
        <v>415</v>
      </c>
      <c r="P50" s="6" t="s">
        <v>988</v>
      </c>
      <c r="Q50" s="6" t="s">
        <v>989</v>
      </c>
      <c r="R50" s="6" t="s">
        <v>990</v>
      </c>
      <c r="S50" s="8">
        <v>46690</v>
      </c>
    </row>
    <row r="51" spans="1:19">
      <c r="A51" s="6" t="s">
        <v>897</v>
      </c>
      <c r="B51" s="6" t="s">
        <v>419</v>
      </c>
      <c r="C51" s="6" t="s">
        <v>421</v>
      </c>
      <c r="D51" s="6" t="s">
        <v>981</v>
      </c>
      <c r="E51" s="6" t="s">
        <v>982</v>
      </c>
      <c r="F51" s="6" t="s">
        <v>421</v>
      </c>
      <c r="G51" s="6" t="s">
        <v>422</v>
      </c>
      <c r="H51" s="6" t="s">
        <v>354</v>
      </c>
      <c r="I51" s="6" t="s">
        <v>983</v>
      </c>
      <c r="J51" s="6" t="s">
        <v>424</v>
      </c>
      <c r="K51" s="6" t="s">
        <v>984</v>
      </c>
      <c r="L51" s="6" t="s">
        <v>1042</v>
      </c>
      <c r="M51" s="6" t="s">
        <v>1027</v>
      </c>
      <c r="N51" s="6" t="s">
        <v>987</v>
      </c>
      <c r="O51" s="6" t="s">
        <v>422</v>
      </c>
      <c r="P51" s="6" t="s">
        <v>988</v>
      </c>
      <c r="Q51" s="6" t="s">
        <v>989</v>
      </c>
      <c r="R51" s="6" t="s">
        <v>990</v>
      </c>
      <c r="S51" s="8">
        <v>46690</v>
      </c>
    </row>
    <row r="52" spans="1:19">
      <c r="A52" s="6" t="s">
        <v>898</v>
      </c>
      <c r="B52" s="6" t="s">
        <v>426</v>
      </c>
      <c r="C52" s="6" t="s">
        <v>427</v>
      </c>
      <c r="D52" s="6" t="s">
        <v>981</v>
      </c>
      <c r="E52" s="6" t="s">
        <v>982</v>
      </c>
      <c r="F52" s="6" t="s">
        <v>427</v>
      </c>
      <c r="G52" s="6" t="s">
        <v>428</v>
      </c>
      <c r="H52" s="6" t="s">
        <v>354</v>
      </c>
      <c r="I52" s="6" t="s">
        <v>983</v>
      </c>
      <c r="J52" s="6" t="s">
        <v>430</v>
      </c>
      <c r="K52" s="6" t="s">
        <v>984</v>
      </c>
      <c r="L52" s="6" t="s">
        <v>1043</v>
      </c>
      <c r="M52" s="6" t="s">
        <v>1027</v>
      </c>
      <c r="N52" s="6" t="s">
        <v>987</v>
      </c>
      <c r="O52" s="6" t="s">
        <v>428</v>
      </c>
      <c r="P52" s="6" t="s">
        <v>988</v>
      </c>
      <c r="Q52" s="6" t="s">
        <v>989</v>
      </c>
      <c r="R52" s="6" t="s">
        <v>990</v>
      </c>
      <c r="S52" s="8">
        <v>46690</v>
      </c>
    </row>
    <row r="53" spans="1:19">
      <c r="A53" s="6" t="s">
        <v>899</v>
      </c>
      <c r="B53" s="6" t="s">
        <v>432</v>
      </c>
      <c r="C53" s="6" t="s">
        <v>434</v>
      </c>
      <c r="D53" s="6" t="s">
        <v>981</v>
      </c>
      <c r="E53" s="6" t="s">
        <v>982</v>
      </c>
      <c r="F53" s="6" t="s">
        <v>434</v>
      </c>
      <c r="G53" s="6" t="s">
        <v>435</v>
      </c>
      <c r="H53" s="6" t="s">
        <v>354</v>
      </c>
      <c r="I53" s="6" t="s">
        <v>983</v>
      </c>
      <c r="J53" s="6" t="s">
        <v>437</v>
      </c>
      <c r="K53" s="6" t="s">
        <v>984</v>
      </c>
      <c r="L53" s="6" t="s">
        <v>1044</v>
      </c>
      <c r="M53" s="6" t="s">
        <v>1004</v>
      </c>
      <c r="N53" s="6" t="s">
        <v>987</v>
      </c>
      <c r="O53" s="6" t="s">
        <v>435</v>
      </c>
      <c r="P53" s="6" t="s">
        <v>988</v>
      </c>
      <c r="Q53" s="6" t="s">
        <v>989</v>
      </c>
      <c r="R53" s="6" t="s">
        <v>990</v>
      </c>
      <c r="S53" s="8">
        <v>46690</v>
      </c>
    </row>
    <row r="54" spans="1:19">
      <c r="A54" s="6" t="s">
        <v>900</v>
      </c>
      <c r="B54" s="6" t="s">
        <v>438</v>
      </c>
      <c r="C54" s="6" t="s">
        <v>440</v>
      </c>
      <c r="D54" s="6" t="s">
        <v>981</v>
      </c>
      <c r="E54" s="6" t="s">
        <v>982</v>
      </c>
      <c r="F54" s="6" t="s">
        <v>440</v>
      </c>
      <c r="G54" s="6" t="s">
        <v>441</v>
      </c>
      <c r="H54" s="6" t="s">
        <v>354</v>
      </c>
      <c r="I54" s="6" t="s">
        <v>983</v>
      </c>
      <c r="J54" s="6" t="s">
        <v>443</v>
      </c>
      <c r="K54" s="6" t="s">
        <v>984</v>
      </c>
      <c r="L54" s="6" t="s">
        <v>1045</v>
      </c>
      <c r="M54" s="6" t="s">
        <v>1009</v>
      </c>
      <c r="N54" s="6" t="s">
        <v>987</v>
      </c>
      <c r="O54" s="6" t="s">
        <v>441</v>
      </c>
      <c r="P54" s="6" t="s">
        <v>988</v>
      </c>
      <c r="Q54" s="6" t="s">
        <v>989</v>
      </c>
      <c r="R54" s="6" t="s">
        <v>990</v>
      </c>
      <c r="S54" s="8">
        <v>46690</v>
      </c>
    </row>
    <row r="55" spans="1:19">
      <c r="A55" s="6" t="s">
        <v>901</v>
      </c>
      <c r="B55" s="6" t="s">
        <v>444</v>
      </c>
      <c r="C55" s="6" t="s">
        <v>446</v>
      </c>
      <c r="D55" s="6" t="s">
        <v>981</v>
      </c>
      <c r="E55" s="6" t="s">
        <v>982</v>
      </c>
      <c r="F55" s="6" t="s">
        <v>446</v>
      </c>
      <c r="G55" s="6" t="s">
        <v>447</v>
      </c>
      <c r="H55" s="6" t="s">
        <v>354</v>
      </c>
      <c r="I55" s="6" t="s">
        <v>983</v>
      </c>
      <c r="J55" s="6" t="s">
        <v>449</v>
      </c>
      <c r="K55" s="6" t="s">
        <v>984</v>
      </c>
      <c r="L55" s="6" t="s">
        <v>1046</v>
      </c>
      <c r="M55" s="6" t="s">
        <v>1004</v>
      </c>
      <c r="N55" s="6" t="s">
        <v>987</v>
      </c>
      <c r="O55" s="6" t="s">
        <v>447</v>
      </c>
      <c r="P55" s="6" t="s">
        <v>988</v>
      </c>
      <c r="Q55" s="6" t="s">
        <v>989</v>
      </c>
      <c r="R55" s="6" t="s">
        <v>990</v>
      </c>
      <c r="S55" s="8">
        <v>46690</v>
      </c>
    </row>
    <row r="56" spans="1:19">
      <c r="A56" s="6" t="s">
        <v>902</v>
      </c>
      <c r="B56" s="6" t="s">
        <v>450</v>
      </c>
      <c r="C56" s="6" t="s">
        <v>452</v>
      </c>
      <c r="D56" s="6" t="s">
        <v>981</v>
      </c>
      <c r="E56" s="6" t="s">
        <v>982</v>
      </c>
      <c r="F56" s="6" t="s">
        <v>452</v>
      </c>
      <c r="G56" s="6" t="s">
        <v>453</v>
      </c>
      <c r="H56" s="6" t="s">
        <v>354</v>
      </c>
      <c r="I56" s="6" t="s">
        <v>983</v>
      </c>
      <c r="J56" s="6" t="s">
        <v>455</v>
      </c>
      <c r="K56" s="6" t="s">
        <v>984</v>
      </c>
      <c r="L56" s="6" t="s">
        <v>1047</v>
      </c>
      <c r="M56" s="6" t="s">
        <v>1004</v>
      </c>
      <c r="N56" s="6" t="s">
        <v>987</v>
      </c>
      <c r="O56" s="6" t="s">
        <v>453</v>
      </c>
      <c r="P56" s="6" t="s">
        <v>988</v>
      </c>
      <c r="Q56" s="6" t="s">
        <v>989</v>
      </c>
      <c r="R56" s="6" t="s">
        <v>990</v>
      </c>
      <c r="S56" s="8">
        <v>46690</v>
      </c>
    </row>
    <row r="57" spans="1:19">
      <c r="A57" s="6" t="s">
        <v>903</v>
      </c>
      <c r="B57" s="6" t="s">
        <v>456</v>
      </c>
      <c r="C57" s="6" t="s">
        <v>458</v>
      </c>
      <c r="D57" s="6" t="s">
        <v>981</v>
      </c>
      <c r="E57" s="6" t="s">
        <v>982</v>
      </c>
      <c r="F57" s="6" t="s">
        <v>458</v>
      </c>
      <c r="G57" s="6" t="s">
        <v>459</v>
      </c>
      <c r="H57" s="6" t="s">
        <v>354</v>
      </c>
      <c r="I57" s="6" t="s">
        <v>983</v>
      </c>
      <c r="J57" s="6" t="s">
        <v>461</v>
      </c>
      <c r="K57" s="6" t="s">
        <v>984</v>
      </c>
      <c r="L57" s="6" t="s">
        <v>1048</v>
      </c>
      <c r="M57" s="6" t="s">
        <v>1004</v>
      </c>
      <c r="N57" s="6" t="s">
        <v>987</v>
      </c>
      <c r="O57" s="6" t="s">
        <v>459</v>
      </c>
      <c r="P57" s="6" t="s">
        <v>988</v>
      </c>
      <c r="Q57" s="6" t="s">
        <v>989</v>
      </c>
      <c r="R57" s="6" t="s">
        <v>990</v>
      </c>
      <c r="S57" s="8">
        <v>46690</v>
      </c>
    </row>
    <row r="58" spans="1:19">
      <c r="A58" s="6" t="s">
        <v>904</v>
      </c>
      <c r="B58" s="6" t="s">
        <v>462</v>
      </c>
      <c r="C58" s="6" t="s">
        <v>464</v>
      </c>
      <c r="D58" s="6" t="s">
        <v>981</v>
      </c>
      <c r="E58" s="6" t="s">
        <v>982</v>
      </c>
      <c r="F58" s="6" t="s">
        <v>464</v>
      </c>
      <c r="G58" s="6" t="s">
        <v>465</v>
      </c>
      <c r="H58" s="6" t="s">
        <v>354</v>
      </c>
      <c r="I58" s="6" t="s">
        <v>983</v>
      </c>
      <c r="J58" s="6" t="s">
        <v>467</v>
      </c>
      <c r="K58" s="6" t="s">
        <v>984</v>
      </c>
      <c r="L58" s="6" t="s">
        <v>1049</v>
      </c>
      <c r="M58" s="6" t="s">
        <v>1027</v>
      </c>
      <c r="N58" s="6" t="s">
        <v>987</v>
      </c>
      <c r="O58" s="6" t="s">
        <v>465</v>
      </c>
      <c r="P58" s="6" t="s">
        <v>988</v>
      </c>
      <c r="Q58" s="6" t="s">
        <v>989</v>
      </c>
      <c r="R58" s="6" t="s">
        <v>990</v>
      </c>
      <c r="S58" s="8">
        <v>46690</v>
      </c>
    </row>
    <row r="59" spans="1:19">
      <c r="A59" s="6" t="s">
        <v>905</v>
      </c>
      <c r="B59" s="6" t="s">
        <v>469</v>
      </c>
      <c r="C59" s="6" t="s">
        <v>473</v>
      </c>
      <c r="D59" s="6" t="s">
        <v>981</v>
      </c>
      <c r="E59" s="6" t="s">
        <v>982</v>
      </c>
      <c r="F59" s="6" t="s">
        <v>473</v>
      </c>
      <c r="G59" s="6" t="s">
        <v>474</v>
      </c>
      <c r="H59" s="6" t="s">
        <v>472</v>
      </c>
      <c r="I59" s="6" t="s">
        <v>983</v>
      </c>
      <c r="J59" s="6" t="s">
        <v>476</v>
      </c>
      <c r="K59" s="6" t="s">
        <v>984</v>
      </c>
      <c r="L59" s="6" t="s">
        <v>1050</v>
      </c>
      <c r="M59" s="6" t="s">
        <v>986</v>
      </c>
      <c r="N59" s="6" t="s">
        <v>987</v>
      </c>
      <c r="O59" s="6" t="s">
        <v>474</v>
      </c>
      <c r="P59" s="6" t="s">
        <v>988</v>
      </c>
      <c r="Q59" s="6" t="s">
        <v>989</v>
      </c>
      <c r="R59" s="6" t="s">
        <v>990</v>
      </c>
      <c r="S59" s="8">
        <v>46690</v>
      </c>
    </row>
    <row r="60" spans="1:19">
      <c r="A60" s="6" t="s">
        <v>906</v>
      </c>
      <c r="B60" s="6" t="s">
        <v>479</v>
      </c>
      <c r="C60" s="6" t="s">
        <v>481</v>
      </c>
      <c r="D60" s="6" t="s">
        <v>981</v>
      </c>
      <c r="E60" s="6" t="s">
        <v>982</v>
      </c>
      <c r="F60" s="6" t="s">
        <v>481</v>
      </c>
      <c r="G60" s="6" t="s">
        <v>482</v>
      </c>
      <c r="H60" s="6" t="s">
        <v>472</v>
      </c>
      <c r="I60" s="6" t="s">
        <v>983</v>
      </c>
      <c r="J60" s="6" t="s">
        <v>484</v>
      </c>
      <c r="K60" s="6" t="s">
        <v>984</v>
      </c>
      <c r="L60" s="6" t="s">
        <v>1051</v>
      </c>
      <c r="M60" s="6" t="s">
        <v>986</v>
      </c>
      <c r="N60" s="6" t="s">
        <v>987</v>
      </c>
      <c r="O60" s="6" t="s">
        <v>482</v>
      </c>
      <c r="P60" s="6" t="s">
        <v>988</v>
      </c>
      <c r="Q60" s="6" t="s">
        <v>989</v>
      </c>
      <c r="R60" s="6" t="s">
        <v>990</v>
      </c>
      <c r="S60" s="8">
        <v>46690</v>
      </c>
    </row>
    <row r="61" spans="1:19">
      <c r="A61" s="6" t="s">
        <v>907</v>
      </c>
      <c r="B61" s="6" t="s">
        <v>485</v>
      </c>
      <c r="C61" s="6" t="s">
        <v>487</v>
      </c>
      <c r="D61" s="6" t="s">
        <v>981</v>
      </c>
      <c r="E61" s="6" t="s">
        <v>982</v>
      </c>
      <c r="F61" s="6" t="s">
        <v>487</v>
      </c>
      <c r="G61" s="6" t="s">
        <v>488</v>
      </c>
      <c r="H61" s="6" t="s">
        <v>472</v>
      </c>
      <c r="I61" s="6" t="s">
        <v>983</v>
      </c>
      <c r="J61" s="6" t="s">
        <v>490</v>
      </c>
      <c r="K61" s="6" t="s">
        <v>984</v>
      </c>
      <c r="L61" s="6" t="s">
        <v>1052</v>
      </c>
      <c r="M61" s="6" t="s">
        <v>995</v>
      </c>
      <c r="N61" s="6" t="s">
        <v>987</v>
      </c>
      <c r="O61" s="6" t="s">
        <v>488</v>
      </c>
      <c r="P61" s="6" t="s">
        <v>988</v>
      </c>
      <c r="Q61" s="6" t="s">
        <v>989</v>
      </c>
      <c r="R61" s="6" t="s">
        <v>990</v>
      </c>
      <c r="S61" s="8">
        <v>46690</v>
      </c>
    </row>
    <row r="62" spans="1:19">
      <c r="A62" s="6" t="s">
        <v>908</v>
      </c>
      <c r="B62" s="6" t="s">
        <v>491</v>
      </c>
      <c r="C62" s="6" t="s">
        <v>493</v>
      </c>
      <c r="D62" s="6" t="s">
        <v>981</v>
      </c>
      <c r="E62" s="6" t="s">
        <v>982</v>
      </c>
      <c r="F62" s="6" t="s">
        <v>493</v>
      </c>
      <c r="G62" s="6" t="s">
        <v>494</v>
      </c>
      <c r="H62" s="6" t="s">
        <v>472</v>
      </c>
      <c r="I62" s="6" t="s">
        <v>983</v>
      </c>
      <c r="J62" s="6" t="s">
        <v>496</v>
      </c>
      <c r="K62" s="6" t="s">
        <v>984</v>
      </c>
      <c r="L62" s="6" t="s">
        <v>1053</v>
      </c>
      <c r="M62" s="6" t="s">
        <v>1004</v>
      </c>
      <c r="N62" s="6" t="s">
        <v>987</v>
      </c>
      <c r="O62" s="6" t="s">
        <v>494</v>
      </c>
      <c r="P62" s="6" t="s">
        <v>988</v>
      </c>
      <c r="Q62" s="6" t="s">
        <v>989</v>
      </c>
      <c r="R62" s="6" t="s">
        <v>990</v>
      </c>
      <c r="S62" s="8">
        <v>46690</v>
      </c>
    </row>
    <row r="63" spans="1:19">
      <c r="A63" s="6" t="s">
        <v>909</v>
      </c>
      <c r="B63" s="6" t="s">
        <v>498</v>
      </c>
      <c r="C63" s="6" t="s">
        <v>500</v>
      </c>
      <c r="D63" s="6" t="s">
        <v>981</v>
      </c>
      <c r="E63" s="6" t="s">
        <v>982</v>
      </c>
      <c r="F63" s="6" t="s">
        <v>500</v>
      </c>
      <c r="G63" s="6" t="s">
        <v>501</v>
      </c>
      <c r="H63" s="6" t="s">
        <v>472</v>
      </c>
      <c r="I63" s="6" t="s">
        <v>983</v>
      </c>
      <c r="J63" s="6" t="s">
        <v>503</v>
      </c>
      <c r="K63" s="6" t="s">
        <v>984</v>
      </c>
      <c r="L63" s="6" t="s">
        <v>1054</v>
      </c>
      <c r="M63" s="6" t="s">
        <v>1004</v>
      </c>
      <c r="N63" s="6" t="s">
        <v>987</v>
      </c>
      <c r="O63" s="6" t="s">
        <v>501</v>
      </c>
      <c r="P63" s="6" t="s">
        <v>988</v>
      </c>
      <c r="Q63" s="6" t="s">
        <v>989</v>
      </c>
      <c r="R63" s="6" t="s">
        <v>990</v>
      </c>
      <c r="S63" s="8">
        <v>46690</v>
      </c>
    </row>
    <row r="64" spans="1:19">
      <c r="A64" s="6" t="s">
        <v>910</v>
      </c>
      <c r="B64" s="6" t="s">
        <v>504</v>
      </c>
      <c r="C64" s="6" t="s">
        <v>506</v>
      </c>
      <c r="D64" s="6" t="s">
        <v>981</v>
      </c>
      <c r="E64" s="6" t="s">
        <v>982</v>
      </c>
      <c r="F64" s="6" t="s">
        <v>506</v>
      </c>
      <c r="G64" s="6" t="s">
        <v>507</v>
      </c>
      <c r="H64" s="6" t="s">
        <v>472</v>
      </c>
      <c r="I64" s="6" t="s">
        <v>983</v>
      </c>
      <c r="J64" s="6" t="s">
        <v>509</v>
      </c>
      <c r="K64" s="6" t="s">
        <v>984</v>
      </c>
      <c r="L64" s="6" t="s">
        <v>1055</v>
      </c>
      <c r="M64" s="6" t="s">
        <v>995</v>
      </c>
      <c r="N64" s="6" t="s">
        <v>987</v>
      </c>
      <c r="O64" s="6" t="s">
        <v>507</v>
      </c>
      <c r="P64" s="6" t="s">
        <v>988</v>
      </c>
      <c r="Q64" s="6" t="s">
        <v>989</v>
      </c>
      <c r="R64" s="6" t="s">
        <v>990</v>
      </c>
      <c r="S64" s="8">
        <v>46690</v>
      </c>
    </row>
    <row r="65" spans="1:19">
      <c r="A65" s="6" t="s">
        <v>911</v>
      </c>
      <c r="B65" s="6" t="s">
        <v>511</v>
      </c>
      <c r="C65" s="6" t="s">
        <v>513</v>
      </c>
      <c r="D65" s="6" t="s">
        <v>981</v>
      </c>
      <c r="E65" s="6" t="s">
        <v>982</v>
      </c>
      <c r="F65" s="6" t="s">
        <v>513</v>
      </c>
      <c r="G65" s="6" t="s">
        <v>514</v>
      </c>
      <c r="H65" s="6" t="s">
        <v>472</v>
      </c>
      <c r="I65" s="6" t="s">
        <v>983</v>
      </c>
      <c r="J65" s="6" t="s">
        <v>516</v>
      </c>
      <c r="K65" s="6" t="s">
        <v>984</v>
      </c>
      <c r="L65" s="6" t="s">
        <v>1056</v>
      </c>
      <c r="M65" s="6" t="s">
        <v>999</v>
      </c>
      <c r="N65" s="6" t="s">
        <v>987</v>
      </c>
      <c r="O65" s="6" t="s">
        <v>514</v>
      </c>
      <c r="P65" s="6" t="s">
        <v>988</v>
      </c>
      <c r="Q65" s="6" t="s">
        <v>989</v>
      </c>
      <c r="R65" s="6" t="s">
        <v>990</v>
      </c>
      <c r="S65" s="8">
        <v>46690</v>
      </c>
    </row>
    <row r="66" spans="1:19">
      <c r="A66" s="6" t="s">
        <v>912</v>
      </c>
      <c r="B66" s="6" t="s">
        <v>517</v>
      </c>
      <c r="C66" s="6" t="s">
        <v>519</v>
      </c>
      <c r="D66" s="6" t="s">
        <v>981</v>
      </c>
      <c r="E66" s="6" t="s">
        <v>982</v>
      </c>
      <c r="F66" s="6" t="s">
        <v>519</v>
      </c>
      <c r="G66" s="6" t="s">
        <v>520</v>
      </c>
      <c r="H66" s="6" t="s">
        <v>472</v>
      </c>
      <c r="I66" s="6" t="s">
        <v>983</v>
      </c>
      <c r="J66" s="6" t="s">
        <v>522</v>
      </c>
      <c r="K66" s="6" t="s">
        <v>984</v>
      </c>
      <c r="L66" s="6" t="s">
        <v>1057</v>
      </c>
      <c r="M66" s="6" t="s">
        <v>1011</v>
      </c>
      <c r="N66" s="6" t="s">
        <v>987</v>
      </c>
      <c r="O66" s="6" t="s">
        <v>520</v>
      </c>
      <c r="P66" s="6" t="s">
        <v>988</v>
      </c>
      <c r="Q66" s="6" t="s">
        <v>989</v>
      </c>
      <c r="R66" s="6" t="s">
        <v>990</v>
      </c>
      <c r="S66" s="8">
        <v>46690</v>
      </c>
    </row>
    <row r="67" spans="1:19">
      <c r="A67" s="6" t="s">
        <v>913</v>
      </c>
      <c r="B67" s="6" t="s">
        <v>523</v>
      </c>
      <c r="C67" s="6" t="s">
        <v>525</v>
      </c>
      <c r="D67" s="6" t="s">
        <v>981</v>
      </c>
      <c r="E67" s="6" t="s">
        <v>982</v>
      </c>
      <c r="F67" s="6" t="s">
        <v>525</v>
      </c>
      <c r="G67" s="6" t="s">
        <v>526</v>
      </c>
      <c r="H67" s="6" t="s">
        <v>472</v>
      </c>
      <c r="I67" s="6" t="s">
        <v>983</v>
      </c>
      <c r="J67" s="6" t="s">
        <v>528</v>
      </c>
      <c r="K67" s="6" t="s">
        <v>984</v>
      </c>
      <c r="L67" s="6" t="s">
        <v>1058</v>
      </c>
      <c r="M67" s="6" t="s">
        <v>999</v>
      </c>
      <c r="N67" s="6" t="s">
        <v>987</v>
      </c>
      <c r="O67" s="6" t="s">
        <v>526</v>
      </c>
      <c r="P67" s="6" t="s">
        <v>988</v>
      </c>
      <c r="Q67" s="6" t="s">
        <v>989</v>
      </c>
      <c r="R67" s="6" t="s">
        <v>990</v>
      </c>
      <c r="S67" s="8">
        <v>46690</v>
      </c>
    </row>
    <row r="68" spans="1:19">
      <c r="A68" s="6" t="s">
        <v>914</v>
      </c>
      <c r="B68" s="6" t="s">
        <v>531</v>
      </c>
      <c r="C68" s="6" t="s">
        <v>533</v>
      </c>
      <c r="D68" s="6" t="s">
        <v>981</v>
      </c>
      <c r="E68" s="6" t="s">
        <v>982</v>
      </c>
      <c r="F68" s="6" t="s">
        <v>533</v>
      </c>
      <c r="G68" s="6" t="s">
        <v>534</v>
      </c>
      <c r="H68" s="6" t="s">
        <v>472</v>
      </c>
      <c r="I68" s="6" t="s">
        <v>983</v>
      </c>
      <c r="J68" s="6" t="s">
        <v>536</v>
      </c>
      <c r="K68" s="6" t="s">
        <v>984</v>
      </c>
      <c r="L68" s="6" t="s">
        <v>1059</v>
      </c>
      <c r="M68" s="6" t="s">
        <v>986</v>
      </c>
      <c r="N68" s="6" t="s">
        <v>987</v>
      </c>
      <c r="O68" s="6" t="s">
        <v>534</v>
      </c>
      <c r="P68" s="6" t="s">
        <v>988</v>
      </c>
      <c r="Q68" s="6" t="s">
        <v>989</v>
      </c>
      <c r="R68" s="6" t="s">
        <v>990</v>
      </c>
      <c r="S68" s="8">
        <v>46690</v>
      </c>
    </row>
    <row r="69" spans="1:19">
      <c r="A69" s="6" t="s">
        <v>915</v>
      </c>
      <c r="B69" s="6" t="s">
        <v>537</v>
      </c>
      <c r="C69" s="6" t="s">
        <v>539</v>
      </c>
      <c r="D69" s="6" t="s">
        <v>981</v>
      </c>
      <c r="E69" s="6" t="s">
        <v>982</v>
      </c>
      <c r="F69" s="6" t="s">
        <v>539</v>
      </c>
      <c r="G69" s="6" t="s">
        <v>540</v>
      </c>
      <c r="H69" s="6" t="s">
        <v>472</v>
      </c>
      <c r="I69" s="6" t="s">
        <v>983</v>
      </c>
      <c r="J69" s="6" t="s">
        <v>542</v>
      </c>
      <c r="K69" s="6" t="s">
        <v>984</v>
      </c>
      <c r="L69" s="6" t="s">
        <v>1060</v>
      </c>
      <c r="M69" s="6" t="s">
        <v>995</v>
      </c>
      <c r="N69" s="6" t="s">
        <v>987</v>
      </c>
      <c r="O69" s="6" t="s">
        <v>540</v>
      </c>
      <c r="P69" s="6" t="s">
        <v>988</v>
      </c>
      <c r="Q69" s="6" t="s">
        <v>989</v>
      </c>
      <c r="R69" s="6" t="s">
        <v>990</v>
      </c>
      <c r="S69" s="8">
        <v>46690</v>
      </c>
    </row>
    <row r="70" spans="1:19">
      <c r="A70" s="6" t="s">
        <v>916</v>
      </c>
      <c r="B70" s="6" t="s">
        <v>543</v>
      </c>
      <c r="C70" s="6" t="s">
        <v>545</v>
      </c>
      <c r="D70" s="6" t="s">
        <v>981</v>
      </c>
      <c r="E70" s="6" t="s">
        <v>982</v>
      </c>
      <c r="F70" s="6" t="s">
        <v>545</v>
      </c>
      <c r="G70" s="6" t="s">
        <v>546</v>
      </c>
      <c r="H70" s="6" t="s">
        <v>472</v>
      </c>
      <c r="I70" s="6" t="s">
        <v>983</v>
      </c>
      <c r="J70" s="6" t="s">
        <v>548</v>
      </c>
      <c r="K70" s="6" t="s">
        <v>984</v>
      </c>
      <c r="L70" s="6" t="s">
        <v>1061</v>
      </c>
      <c r="M70" s="6" t="s">
        <v>1027</v>
      </c>
      <c r="N70" s="6" t="s">
        <v>987</v>
      </c>
      <c r="O70" s="6" t="s">
        <v>546</v>
      </c>
      <c r="P70" s="6" t="s">
        <v>988</v>
      </c>
      <c r="Q70" s="6" t="s">
        <v>989</v>
      </c>
      <c r="R70" s="6" t="s">
        <v>990</v>
      </c>
      <c r="S70" s="8">
        <v>46690</v>
      </c>
    </row>
    <row r="71" spans="1:19">
      <c r="A71" s="6" t="s">
        <v>917</v>
      </c>
      <c r="B71" s="6" t="s">
        <v>549</v>
      </c>
      <c r="C71" s="6" t="s">
        <v>551</v>
      </c>
      <c r="D71" s="6" t="s">
        <v>981</v>
      </c>
      <c r="E71" s="6" t="s">
        <v>982</v>
      </c>
      <c r="F71" s="6" t="s">
        <v>551</v>
      </c>
      <c r="G71" s="6" t="s">
        <v>552</v>
      </c>
      <c r="H71" s="6" t="s">
        <v>472</v>
      </c>
      <c r="I71" s="6" t="s">
        <v>983</v>
      </c>
      <c r="J71" s="6" t="s">
        <v>554</v>
      </c>
      <c r="K71" s="6" t="s">
        <v>984</v>
      </c>
      <c r="L71" s="6" t="s">
        <v>1062</v>
      </c>
      <c r="M71" s="6" t="s">
        <v>999</v>
      </c>
      <c r="N71" s="6" t="s">
        <v>987</v>
      </c>
      <c r="O71" s="6" t="s">
        <v>552</v>
      </c>
      <c r="P71" s="6" t="s">
        <v>988</v>
      </c>
      <c r="Q71" s="6" t="s">
        <v>989</v>
      </c>
      <c r="R71" s="6" t="s">
        <v>990</v>
      </c>
      <c r="S71" s="8">
        <v>46690</v>
      </c>
    </row>
    <row r="72" spans="1:19">
      <c r="A72" s="6" t="s">
        <v>918</v>
      </c>
      <c r="B72" s="6" t="s">
        <v>555</v>
      </c>
      <c r="C72" s="6" t="s">
        <v>557</v>
      </c>
      <c r="D72" s="6" t="s">
        <v>981</v>
      </c>
      <c r="E72" s="6" t="s">
        <v>982</v>
      </c>
      <c r="F72" s="6" t="s">
        <v>557</v>
      </c>
      <c r="G72" s="6" t="s">
        <v>558</v>
      </c>
      <c r="H72" s="6" t="s">
        <v>472</v>
      </c>
      <c r="I72" s="6" t="s">
        <v>983</v>
      </c>
      <c r="J72" s="6" t="s">
        <v>560</v>
      </c>
      <c r="K72" s="6" t="s">
        <v>984</v>
      </c>
      <c r="L72" s="6" t="s">
        <v>1063</v>
      </c>
      <c r="M72" s="6" t="s">
        <v>1004</v>
      </c>
      <c r="N72" s="6" t="s">
        <v>987</v>
      </c>
      <c r="O72" s="6" t="s">
        <v>558</v>
      </c>
      <c r="P72" s="6" t="s">
        <v>988</v>
      </c>
      <c r="Q72" s="6" t="s">
        <v>989</v>
      </c>
      <c r="R72" s="6" t="s">
        <v>990</v>
      </c>
      <c r="S72" s="8">
        <v>46690</v>
      </c>
    </row>
    <row r="73" spans="1:19">
      <c r="A73" s="6" t="s">
        <v>919</v>
      </c>
      <c r="B73" s="6" t="s">
        <v>561</v>
      </c>
      <c r="C73" s="6" t="s">
        <v>563</v>
      </c>
      <c r="D73" s="6" t="s">
        <v>981</v>
      </c>
      <c r="E73" s="6" t="s">
        <v>982</v>
      </c>
      <c r="F73" s="6" t="s">
        <v>563</v>
      </c>
      <c r="G73" s="6" t="s">
        <v>564</v>
      </c>
      <c r="H73" s="6" t="s">
        <v>472</v>
      </c>
      <c r="I73" s="6" t="s">
        <v>983</v>
      </c>
      <c r="J73" s="6" t="s">
        <v>566</v>
      </c>
      <c r="K73" s="6" t="s">
        <v>984</v>
      </c>
      <c r="L73" s="6" t="s">
        <v>1064</v>
      </c>
      <c r="M73" s="6" t="s">
        <v>986</v>
      </c>
      <c r="N73" s="6" t="s">
        <v>987</v>
      </c>
      <c r="O73" s="6" t="s">
        <v>564</v>
      </c>
      <c r="P73" s="6" t="s">
        <v>988</v>
      </c>
      <c r="Q73" s="6" t="s">
        <v>989</v>
      </c>
      <c r="R73" s="6" t="s">
        <v>990</v>
      </c>
      <c r="S73" s="8">
        <v>46690</v>
      </c>
    </row>
    <row r="74" spans="1:19">
      <c r="A74" s="6" t="s">
        <v>920</v>
      </c>
      <c r="B74" s="6" t="s">
        <v>567</v>
      </c>
      <c r="C74" s="6" t="s">
        <v>569</v>
      </c>
      <c r="D74" s="6" t="s">
        <v>981</v>
      </c>
      <c r="E74" s="6" t="s">
        <v>982</v>
      </c>
      <c r="F74" s="6" t="s">
        <v>569</v>
      </c>
      <c r="G74" s="6" t="s">
        <v>570</v>
      </c>
      <c r="H74" s="6" t="s">
        <v>472</v>
      </c>
      <c r="I74" s="6" t="s">
        <v>983</v>
      </c>
      <c r="J74" s="6" t="s">
        <v>572</v>
      </c>
      <c r="K74" s="6" t="s">
        <v>984</v>
      </c>
      <c r="L74" s="6" t="s">
        <v>1065</v>
      </c>
      <c r="M74" s="6" t="s">
        <v>999</v>
      </c>
      <c r="N74" s="6" t="s">
        <v>987</v>
      </c>
      <c r="O74" s="6" t="s">
        <v>570</v>
      </c>
      <c r="P74" s="6" t="s">
        <v>988</v>
      </c>
      <c r="Q74" s="6" t="s">
        <v>989</v>
      </c>
      <c r="R74" s="6" t="s">
        <v>990</v>
      </c>
      <c r="S74" s="8">
        <v>46690</v>
      </c>
    </row>
    <row r="75" spans="1:19">
      <c r="A75" s="6" t="s">
        <v>921</v>
      </c>
      <c r="B75" s="6" t="s">
        <v>573</v>
      </c>
      <c r="C75" s="6" t="s">
        <v>575</v>
      </c>
      <c r="D75" s="6" t="s">
        <v>981</v>
      </c>
      <c r="E75" s="6" t="s">
        <v>982</v>
      </c>
      <c r="F75" s="6" t="s">
        <v>575</v>
      </c>
      <c r="G75" s="6" t="s">
        <v>576</v>
      </c>
      <c r="H75" s="6" t="s">
        <v>472</v>
      </c>
      <c r="I75" s="6" t="s">
        <v>983</v>
      </c>
      <c r="J75" s="6" t="s">
        <v>578</v>
      </c>
      <c r="K75" s="6" t="s">
        <v>984</v>
      </c>
      <c r="L75" s="6" t="s">
        <v>1066</v>
      </c>
      <c r="M75" s="6" t="s">
        <v>1009</v>
      </c>
      <c r="N75" s="6" t="s">
        <v>987</v>
      </c>
      <c r="O75" s="6" t="s">
        <v>576</v>
      </c>
      <c r="P75" s="6" t="s">
        <v>988</v>
      </c>
      <c r="Q75" s="6" t="s">
        <v>989</v>
      </c>
      <c r="R75" s="6" t="s">
        <v>990</v>
      </c>
      <c r="S75" s="8">
        <v>46690</v>
      </c>
    </row>
    <row r="76" spans="1:19">
      <c r="A76" s="6" t="s">
        <v>922</v>
      </c>
      <c r="B76" s="6" t="s">
        <v>579</v>
      </c>
      <c r="C76" s="6" t="s">
        <v>581</v>
      </c>
      <c r="D76" s="6" t="s">
        <v>981</v>
      </c>
      <c r="E76" s="6" t="s">
        <v>982</v>
      </c>
      <c r="F76" s="6" t="s">
        <v>581</v>
      </c>
      <c r="G76" s="6" t="s">
        <v>582</v>
      </c>
      <c r="H76" s="6" t="s">
        <v>472</v>
      </c>
      <c r="I76" s="6" t="s">
        <v>983</v>
      </c>
      <c r="J76" s="6" t="s">
        <v>584</v>
      </c>
      <c r="K76" s="6" t="s">
        <v>984</v>
      </c>
      <c r="L76" s="6" t="s">
        <v>1067</v>
      </c>
      <c r="M76" s="6" t="s">
        <v>1011</v>
      </c>
      <c r="N76" s="6" t="s">
        <v>987</v>
      </c>
      <c r="O76" s="6" t="s">
        <v>582</v>
      </c>
      <c r="P76" s="6" t="s">
        <v>988</v>
      </c>
      <c r="Q76" s="6" t="s">
        <v>989</v>
      </c>
      <c r="R76" s="6" t="s">
        <v>990</v>
      </c>
      <c r="S76" s="8">
        <v>46690</v>
      </c>
    </row>
    <row r="77" spans="1:19">
      <c r="A77" s="6" t="s">
        <v>923</v>
      </c>
      <c r="B77" s="6" t="s">
        <v>585</v>
      </c>
      <c r="C77" s="6" t="s">
        <v>587</v>
      </c>
      <c r="D77" s="6" t="s">
        <v>981</v>
      </c>
      <c r="E77" s="6" t="s">
        <v>982</v>
      </c>
      <c r="F77" s="6" t="s">
        <v>587</v>
      </c>
      <c r="G77" s="6" t="s">
        <v>588</v>
      </c>
      <c r="H77" s="6" t="s">
        <v>472</v>
      </c>
      <c r="I77" s="6" t="s">
        <v>983</v>
      </c>
      <c r="J77" s="6" t="s">
        <v>590</v>
      </c>
      <c r="K77" s="6" t="s">
        <v>984</v>
      </c>
      <c r="L77" s="6" t="s">
        <v>1068</v>
      </c>
      <c r="M77" s="6" t="s">
        <v>999</v>
      </c>
      <c r="N77" s="6" t="s">
        <v>987</v>
      </c>
      <c r="O77" s="6" t="s">
        <v>588</v>
      </c>
      <c r="P77" s="6" t="s">
        <v>988</v>
      </c>
      <c r="Q77" s="6" t="s">
        <v>989</v>
      </c>
      <c r="R77" s="6" t="s">
        <v>990</v>
      </c>
      <c r="S77" s="8">
        <v>46690</v>
      </c>
    </row>
    <row r="78" spans="1:19">
      <c r="A78" s="6" t="s">
        <v>924</v>
      </c>
      <c r="B78" s="6" t="s">
        <v>592</v>
      </c>
      <c r="C78" s="6" t="s">
        <v>594</v>
      </c>
      <c r="D78" s="6" t="s">
        <v>981</v>
      </c>
      <c r="E78" s="6" t="s">
        <v>982</v>
      </c>
      <c r="F78" s="6" t="s">
        <v>594</v>
      </c>
      <c r="G78" s="6" t="s">
        <v>595</v>
      </c>
      <c r="H78" s="6" t="s">
        <v>472</v>
      </c>
      <c r="I78" s="6" t="s">
        <v>983</v>
      </c>
      <c r="J78" s="6" t="s">
        <v>597</v>
      </c>
      <c r="K78" s="6" t="s">
        <v>984</v>
      </c>
      <c r="L78" s="6" t="s">
        <v>1069</v>
      </c>
      <c r="M78" s="6" t="s">
        <v>1027</v>
      </c>
      <c r="N78" s="6" t="s">
        <v>987</v>
      </c>
      <c r="O78" s="6" t="s">
        <v>595</v>
      </c>
      <c r="P78" s="6" t="s">
        <v>988</v>
      </c>
      <c r="Q78" s="6" t="s">
        <v>989</v>
      </c>
      <c r="R78" s="6" t="s">
        <v>990</v>
      </c>
      <c r="S78" s="8">
        <v>46690</v>
      </c>
    </row>
    <row r="79" spans="1:19">
      <c r="A79" s="6" t="s">
        <v>925</v>
      </c>
      <c r="B79" s="6" t="s">
        <v>598</v>
      </c>
      <c r="C79" s="6" t="s">
        <v>600</v>
      </c>
      <c r="D79" s="6" t="s">
        <v>981</v>
      </c>
      <c r="E79" s="6" t="s">
        <v>982</v>
      </c>
      <c r="F79" s="6" t="s">
        <v>600</v>
      </c>
      <c r="G79" s="6" t="s">
        <v>601</v>
      </c>
      <c r="H79" s="6" t="s">
        <v>472</v>
      </c>
      <c r="I79" s="6" t="s">
        <v>983</v>
      </c>
      <c r="J79" s="6" t="s">
        <v>603</v>
      </c>
      <c r="K79" s="6" t="s">
        <v>984</v>
      </c>
      <c r="L79" s="6" t="s">
        <v>1070</v>
      </c>
      <c r="M79" s="6" t="s">
        <v>1011</v>
      </c>
      <c r="N79" s="6" t="s">
        <v>987</v>
      </c>
      <c r="O79" s="6" t="s">
        <v>601</v>
      </c>
      <c r="P79" s="6" t="s">
        <v>988</v>
      </c>
      <c r="Q79" s="6" t="s">
        <v>989</v>
      </c>
      <c r="R79" s="6" t="s">
        <v>990</v>
      </c>
      <c r="S79" s="8">
        <v>46690</v>
      </c>
    </row>
    <row r="80" spans="1:19">
      <c r="A80" s="6" t="s">
        <v>926</v>
      </c>
      <c r="B80" s="6" t="s">
        <v>604</v>
      </c>
      <c r="C80" s="6" t="s">
        <v>606</v>
      </c>
      <c r="D80" s="6" t="s">
        <v>981</v>
      </c>
      <c r="E80" s="6" t="s">
        <v>982</v>
      </c>
      <c r="F80" s="6" t="s">
        <v>606</v>
      </c>
      <c r="G80" s="6" t="s">
        <v>607</v>
      </c>
      <c r="H80" s="6" t="s">
        <v>472</v>
      </c>
      <c r="I80" s="6" t="s">
        <v>983</v>
      </c>
      <c r="J80" s="6" t="s">
        <v>609</v>
      </c>
      <c r="K80" s="6" t="s">
        <v>984</v>
      </c>
      <c r="L80" s="6" t="s">
        <v>1071</v>
      </c>
      <c r="M80" s="6" t="s">
        <v>986</v>
      </c>
      <c r="N80" s="6" t="s">
        <v>987</v>
      </c>
      <c r="O80" s="6" t="s">
        <v>607</v>
      </c>
      <c r="P80" s="6" t="s">
        <v>988</v>
      </c>
      <c r="Q80" s="6" t="s">
        <v>989</v>
      </c>
      <c r="R80" s="6" t="s">
        <v>990</v>
      </c>
      <c r="S80" s="8">
        <v>46690</v>
      </c>
    </row>
    <row r="81" spans="1:19">
      <c r="A81" s="6" t="s">
        <v>927</v>
      </c>
      <c r="B81" s="6" t="s">
        <v>610</v>
      </c>
      <c r="C81" s="6" t="s">
        <v>612</v>
      </c>
      <c r="D81" s="6" t="s">
        <v>981</v>
      </c>
      <c r="E81" s="6" t="s">
        <v>982</v>
      </c>
      <c r="F81" s="6" t="s">
        <v>612</v>
      </c>
      <c r="G81" s="6" t="s">
        <v>613</v>
      </c>
      <c r="H81" s="6" t="s">
        <v>472</v>
      </c>
      <c r="I81" s="6" t="s">
        <v>983</v>
      </c>
      <c r="J81" s="6" t="s">
        <v>615</v>
      </c>
      <c r="K81" s="6" t="s">
        <v>984</v>
      </c>
      <c r="L81" s="6" t="s">
        <v>1072</v>
      </c>
      <c r="M81" s="6" t="s">
        <v>1004</v>
      </c>
      <c r="N81" s="6" t="s">
        <v>987</v>
      </c>
      <c r="O81" s="6" t="s">
        <v>613</v>
      </c>
      <c r="P81" s="6" t="s">
        <v>988</v>
      </c>
      <c r="Q81" s="6" t="s">
        <v>989</v>
      </c>
      <c r="R81" s="6" t="s">
        <v>990</v>
      </c>
      <c r="S81" s="8">
        <v>46690</v>
      </c>
    </row>
    <row r="82" spans="1:19">
      <c r="A82" s="6" t="s">
        <v>928</v>
      </c>
      <c r="B82" s="6" t="s">
        <v>616</v>
      </c>
      <c r="C82" s="6" t="s">
        <v>619</v>
      </c>
      <c r="D82" s="6" t="s">
        <v>981</v>
      </c>
      <c r="E82" s="6" t="s">
        <v>982</v>
      </c>
      <c r="F82" s="6" t="s">
        <v>619</v>
      </c>
      <c r="G82" s="6" t="s">
        <v>620</v>
      </c>
      <c r="H82" s="6" t="s">
        <v>618</v>
      </c>
      <c r="I82" s="6" t="s">
        <v>983</v>
      </c>
      <c r="J82" s="6" t="s">
        <v>622</v>
      </c>
      <c r="K82" s="6" t="s">
        <v>984</v>
      </c>
      <c r="L82" s="6" t="s">
        <v>1073</v>
      </c>
      <c r="M82" s="6" t="s">
        <v>1011</v>
      </c>
      <c r="N82" s="6" t="s">
        <v>987</v>
      </c>
      <c r="O82" s="6" t="s">
        <v>620</v>
      </c>
      <c r="P82" s="6" t="s">
        <v>988</v>
      </c>
      <c r="Q82" s="6" t="s">
        <v>989</v>
      </c>
      <c r="R82" s="6" t="s">
        <v>990</v>
      </c>
      <c r="S82" s="8">
        <v>46690</v>
      </c>
    </row>
    <row r="83" spans="1:19">
      <c r="A83" s="6" t="s">
        <v>929</v>
      </c>
      <c r="B83" s="6" t="s">
        <v>624</v>
      </c>
      <c r="C83" s="6" t="s">
        <v>626</v>
      </c>
      <c r="D83" s="6" t="s">
        <v>981</v>
      </c>
      <c r="E83" s="6" t="s">
        <v>982</v>
      </c>
      <c r="F83" s="6" t="s">
        <v>626</v>
      </c>
      <c r="G83" s="6" t="s">
        <v>627</v>
      </c>
      <c r="H83" s="6" t="s">
        <v>618</v>
      </c>
      <c r="I83" s="6" t="s">
        <v>983</v>
      </c>
      <c r="J83" s="6" t="s">
        <v>629</v>
      </c>
      <c r="K83" s="6" t="s">
        <v>984</v>
      </c>
      <c r="L83" s="6" t="s">
        <v>1074</v>
      </c>
      <c r="M83" s="6" t="s">
        <v>986</v>
      </c>
      <c r="N83" s="6" t="s">
        <v>987</v>
      </c>
      <c r="O83" s="6" t="s">
        <v>627</v>
      </c>
      <c r="P83" s="6" t="s">
        <v>988</v>
      </c>
      <c r="Q83" s="6" t="s">
        <v>989</v>
      </c>
      <c r="R83" s="6" t="s">
        <v>990</v>
      </c>
      <c r="S83" s="8">
        <v>46690</v>
      </c>
    </row>
    <row r="84" spans="1:19">
      <c r="A84" s="6" t="s">
        <v>930</v>
      </c>
      <c r="B84" s="6" t="s">
        <v>630</v>
      </c>
      <c r="C84" s="6" t="s">
        <v>632</v>
      </c>
      <c r="D84" s="6" t="s">
        <v>981</v>
      </c>
      <c r="E84" s="6" t="s">
        <v>982</v>
      </c>
      <c r="F84" s="6" t="s">
        <v>632</v>
      </c>
      <c r="G84" s="6" t="s">
        <v>633</v>
      </c>
      <c r="H84" s="6" t="s">
        <v>618</v>
      </c>
      <c r="I84" s="6" t="s">
        <v>983</v>
      </c>
      <c r="J84" s="6" t="s">
        <v>635</v>
      </c>
      <c r="K84" s="6" t="s">
        <v>984</v>
      </c>
      <c r="L84" s="6" t="s">
        <v>1075</v>
      </c>
      <c r="M84" s="6" t="s">
        <v>986</v>
      </c>
      <c r="N84" s="6" t="s">
        <v>987</v>
      </c>
      <c r="O84" s="6" t="s">
        <v>633</v>
      </c>
      <c r="P84" s="6" t="s">
        <v>988</v>
      </c>
      <c r="Q84" s="6" t="s">
        <v>989</v>
      </c>
      <c r="R84" s="6" t="s">
        <v>990</v>
      </c>
      <c r="S84" s="8">
        <v>46690</v>
      </c>
    </row>
    <row r="85" spans="1:19">
      <c r="A85" s="6" t="s">
        <v>931</v>
      </c>
      <c r="B85" s="6" t="s">
        <v>636</v>
      </c>
      <c r="C85" s="6" t="s">
        <v>638</v>
      </c>
      <c r="D85" s="6" t="s">
        <v>981</v>
      </c>
      <c r="E85" s="6" t="s">
        <v>982</v>
      </c>
      <c r="F85" s="6" t="s">
        <v>638</v>
      </c>
      <c r="G85" s="6" t="s">
        <v>639</v>
      </c>
      <c r="H85" s="6" t="s">
        <v>618</v>
      </c>
      <c r="I85" s="6" t="s">
        <v>983</v>
      </c>
      <c r="J85" s="6" t="s">
        <v>490</v>
      </c>
      <c r="K85" s="6" t="s">
        <v>984</v>
      </c>
      <c r="L85" s="6" t="s">
        <v>1076</v>
      </c>
      <c r="M85" s="6" t="s">
        <v>995</v>
      </c>
      <c r="N85" s="6" t="s">
        <v>987</v>
      </c>
      <c r="O85" s="6" t="s">
        <v>639</v>
      </c>
      <c r="P85" s="6" t="s">
        <v>988</v>
      </c>
      <c r="Q85" s="6" t="s">
        <v>989</v>
      </c>
      <c r="R85" s="6" t="s">
        <v>990</v>
      </c>
      <c r="S85" s="8">
        <v>46690</v>
      </c>
    </row>
    <row r="86" spans="1:19">
      <c r="A86" s="6" t="s">
        <v>932</v>
      </c>
      <c r="B86" s="6" t="s">
        <v>642</v>
      </c>
      <c r="C86" s="6" t="s">
        <v>644</v>
      </c>
      <c r="D86" s="6" t="s">
        <v>981</v>
      </c>
      <c r="E86" s="6" t="s">
        <v>982</v>
      </c>
      <c r="F86" s="6" t="s">
        <v>644</v>
      </c>
      <c r="G86" s="6" t="s">
        <v>313</v>
      </c>
      <c r="H86" s="6" t="s">
        <v>618</v>
      </c>
      <c r="I86" s="6" t="s">
        <v>983</v>
      </c>
      <c r="J86" s="6" t="s">
        <v>645</v>
      </c>
      <c r="K86" s="6" t="s">
        <v>984</v>
      </c>
      <c r="L86" s="6" t="s">
        <v>1025</v>
      </c>
      <c r="M86" s="6" t="s">
        <v>986</v>
      </c>
      <c r="N86" s="6" t="s">
        <v>987</v>
      </c>
      <c r="O86" s="6" t="s">
        <v>313</v>
      </c>
      <c r="P86" s="6" t="s">
        <v>988</v>
      </c>
      <c r="Q86" s="6" t="s">
        <v>989</v>
      </c>
      <c r="R86" s="6" t="s">
        <v>990</v>
      </c>
      <c r="S86" s="8">
        <v>46690</v>
      </c>
    </row>
    <row r="87" spans="1:19">
      <c r="A87" s="6" t="s">
        <v>933</v>
      </c>
      <c r="B87" s="6" t="s">
        <v>646</v>
      </c>
      <c r="C87" s="6" t="s">
        <v>647</v>
      </c>
      <c r="D87" s="6" t="s">
        <v>981</v>
      </c>
      <c r="E87" s="6" t="s">
        <v>982</v>
      </c>
      <c r="F87" s="6" t="s">
        <v>647</v>
      </c>
      <c r="G87" s="6" t="s">
        <v>648</v>
      </c>
      <c r="H87" s="6" t="s">
        <v>618</v>
      </c>
      <c r="I87" s="6" t="s">
        <v>983</v>
      </c>
      <c r="J87" s="6" t="s">
        <v>649</v>
      </c>
      <c r="K87" s="6" t="s">
        <v>984</v>
      </c>
      <c r="L87" s="6" t="s">
        <v>1077</v>
      </c>
      <c r="M87" s="6" t="s">
        <v>986</v>
      </c>
      <c r="N87" s="6" t="s">
        <v>987</v>
      </c>
      <c r="O87" s="6" t="s">
        <v>648</v>
      </c>
      <c r="P87" s="6" t="s">
        <v>988</v>
      </c>
      <c r="Q87" s="6" t="s">
        <v>989</v>
      </c>
      <c r="R87" s="6" t="s">
        <v>990</v>
      </c>
      <c r="S87" s="8">
        <v>46690</v>
      </c>
    </row>
    <row r="88" spans="1:19">
      <c r="A88" s="6" t="s">
        <v>934</v>
      </c>
      <c r="B88" s="6" t="s">
        <v>650</v>
      </c>
      <c r="C88" s="6" t="s">
        <v>652</v>
      </c>
      <c r="D88" s="6" t="s">
        <v>981</v>
      </c>
      <c r="E88" s="6" t="s">
        <v>982</v>
      </c>
      <c r="F88" s="6" t="s">
        <v>652</v>
      </c>
      <c r="G88" s="6" t="s">
        <v>653</v>
      </c>
      <c r="H88" s="6" t="s">
        <v>618</v>
      </c>
      <c r="I88" s="6" t="s">
        <v>983</v>
      </c>
      <c r="J88" s="6" t="s">
        <v>655</v>
      </c>
      <c r="K88" s="6" t="s">
        <v>984</v>
      </c>
      <c r="L88" s="6" t="s">
        <v>1078</v>
      </c>
      <c r="M88" s="6" t="s">
        <v>1011</v>
      </c>
      <c r="N88" s="6" t="s">
        <v>987</v>
      </c>
      <c r="O88" s="6" t="s">
        <v>653</v>
      </c>
      <c r="P88" s="6" t="s">
        <v>988</v>
      </c>
      <c r="Q88" s="6" t="s">
        <v>989</v>
      </c>
      <c r="R88" s="6" t="s">
        <v>990</v>
      </c>
      <c r="S88" s="8">
        <v>46690</v>
      </c>
    </row>
    <row r="89" spans="1:19">
      <c r="A89" s="6" t="s">
        <v>935</v>
      </c>
      <c r="B89" s="6" t="s">
        <v>656</v>
      </c>
      <c r="C89" s="6" t="s">
        <v>658</v>
      </c>
      <c r="D89" s="6" t="s">
        <v>981</v>
      </c>
      <c r="E89" s="6" t="s">
        <v>982</v>
      </c>
      <c r="F89" s="6" t="s">
        <v>658</v>
      </c>
      <c r="G89" s="6" t="s">
        <v>659</v>
      </c>
      <c r="H89" s="6" t="s">
        <v>618</v>
      </c>
      <c r="I89" s="6" t="s">
        <v>983</v>
      </c>
      <c r="J89" s="6" t="s">
        <v>661</v>
      </c>
      <c r="K89" s="6" t="s">
        <v>984</v>
      </c>
      <c r="L89" s="6" t="s">
        <v>1079</v>
      </c>
      <c r="M89" s="6" t="s">
        <v>986</v>
      </c>
      <c r="N89" s="6" t="s">
        <v>987</v>
      </c>
      <c r="O89" s="6" t="s">
        <v>659</v>
      </c>
      <c r="P89" s="6" t="s">
        <v>988</v>
      </c>
      <c r="Q89" s="6" t="s">
        <v>989</v>
      </c>
      <c r="R89" s="6" t="s">
        <v>990</v>
      </c>
      <c r="S89" s="8">
        <v>46690</v>
      </c>
    </row>
    <row r="90" spans="1:19">
      <c r="A90" s="6" t="s">
        <v>936</v>
      </c>
      <c r="B90" s="6" t="s">
        <v>662</v>
      </c>
      <c r="C90" s="6" t="s">
        <v>664</v>
      </c>
      <c r="D90" s="6" t="s">
        <v>981</v>
      </c>
      <c r="E90" s="6" t="s">
        <v>982</v>
      </c>
      <c r="F90" s="6" t="s">
        <v>664</v>
      </c>
      <c r="G90" s="6" t="s">
        <v>665</v>
      </c>
      <c r="H90" s="6" t="s">
        <v>618</v>
      </c>
      <c r="I90" s="6" t="s">
        <v>983</v>
      </c>
      <c r="J90" s="6" t="s">
        <v>667</v>
      </c>
      <c r="K90" s="6" t="s">
        <v>984</v>
      </c>
      <c r="L90" s="6" t="s">
        <v>1080</v>
      </c>
      <c r="M90" s="6" t="s">
        <v>986</v>
      </c>
      <c r="N90" s="6" t="s">
        <v>987</v>
      </c>
      <c r="O90" s="6" t="s">
        <v>665</v>
      </c>
      <c r="P90" s="6" t="s">
        <v>988</v>
      </c>
      <c r="Q90" s="6" t="s">
        <v>989</v>
      </c>
      <c r="R90" s="6" t="s">
        <v>990</v>
      </c>
      <c r="S90" s="8">
        <v>46690</v>
      </c>
    </row>
    <row r="91" spans="1:19">
      <c r="A91" s="6" t="s">
        <v>937</v>
      </c>
      <c r="B91" s="6" t="s">
        <v>668</v>
      </c>
      <c r="C91" s="6" t="s">
        <v>670</v>
      </c>
      <c r="D91" s="6" t="s">
        <v>981</v>
      </c>
      <c r="E91" s="6" t="s">
        <v>982</v>
      </c>
      <c r="F91" s="6" t="s">
        <v>670</v>
      </c>
      <c r="G91" s="6" t="s">
        <v>671</v>
      </c>
      <c r="H91" s="6" t="s">
        <v>618</v>
      </c>
      <c r="I91" s="6" t="s">
        <v>983</v>
      </c>
      <c r="J91" s="6" t="s">
        <v>673</v>
      </c>
      <c r="K91" s="6" t="s">
        <v>984</v>
      </c>
      <c r="L91" s="6" t="s">
        <v>1081</v>
      </c>
      <c r="M91" s="6" t="s">
        <v>986</v>
      </c>
      <c r="N91" s="6" t="s">
        <v>987</v>
      </c>
      <c r="O91" s="6" t="s">
        <v>671</v>
      </c>
      <c r="P91" s="6" t="s">
        <v>988</v>
      </c>
      <c r="Q91" s="6" t="s">
        <v>989</v>
      </c>
      <c r="R91" s="6" t="s">
        <v>990</v>
      </c>
      <c r="S91" s="8">
        <v>46690</v>
      </c>
    </row>
    <row r="92" spans="1:19">
      <c r="A92" s="6" t="s">
        <v>938</v>
      </c>
      <c r="B92" s="6" t="s">
        <v>674</v>
      </c>
      <c r="C92" s="6" t="s">
        <v>676</v>
      </c>
      <c r="D92" s="6" t="s">
        <v>981</v>
      </c>
      <c r="E92" s="6" t="s">
        <v>982</v>
      </c>
      <c r="F92" s="6" t="s">
        <v>676</v>
      </c>
      <c r="G92" s="6" t="s">
        <v>677</v>
      </c>
      <c r="H92" s="6" t="s">
        <v>618</v>
      </c>
      <c r="I92" s="6" t="s">
        <v>983</v>
      </c>
      <c r="J92" s="6" t="s">
        <v>679</v>
      </c>
      <c r="K92" s="6" t="s">
        <v>984</v>
      </c>
      <c r="L92" s="6" t="s">
        <v>1082</v>
      </c>
      <c r="M92" s="6" t="s">
        <v>999</v>
      </c>
      <c r="N92" s="6" t="s">
        <v>987</v>
      </c>
      <c r="O92" s="6" t="s">
        <v>677</v>
      </c>
      <c r="P92" s="6" t="s">
        <v>988</v>
      </c>
      <c r="Q92" s="6" t="s">
        <v>989</v>
      </c>
      <c r="R92" s="6" t="s">
        <v>990</v>
      </c>
      <c r="S92" s="8">
        <v>46690</v>
      </c>
    </row>
    <row r="93" spans="1:19">
      <c r="A93" s="6" t="s">
        <v>939</v>
      </c>
      <c r="B93" s="6" t="s">
        <v>680</v>
      </c>
      <c r="C93" s="6" t="s">
        <v>682</v>
      </c>
      <c r="D93" s="6" t="s">
        <v>981</v>
      </c>
      <c r="E93" s="6" t="s">
        <v>982</v>
      </c>
      <c r="F93" s="6" t="s">
        <v>682</v>
      </c>
      <c r="G93" s="6" t="s">
        <v>683</v>
      </c>
      <c r="H93" s="6" t="s">
        <v>618</v>
      </c>
      <c r="I93" s="6" t="s">
        <v>983</v>
      </c>
      <c r="J93" s="6" t="s">
        <v>685</v>
      </c>
      <c r="K93" s="6" t="s">
        <v>984</v>
      </c>
      <c r="L93" s="6" t="s">
        <v>1083</v>
      </c>
      <c r="M93" s="6" t="s">
        <v>986</v>
      </c>
      <c r="N93" s="6" t="s">
        <v>987</v>
      </c>
      <c r="O93" s="6" t="s">
        <v>683</v>
      </c>
      <c r="P93" s="6" t="s">
        <v>988</v>
      </c>
      <c r="Q93" s="6" t="s">
        <v>989</v>
      </c>
      <c r="R93" s="6" t="s">
        <v>990</v>
      </c>
      <c r="S93" s="8">
        <v>46690</v>
      </c>
    </row>
    <row r="94" spans="1:19">
      <c r="A94" s="6" t="s">
        <v>940</v>
      </c>
      <c r="B94" s="6" t="s">
        <v>686</v>
      </c>
      <c r="C94" s="6" t="s">
        <v>688</v>
      </c>
      <c r="D94" s="6" t="s">
        <v>981</v>
      </c>
      <c r="E94" s="6" t="s">
        <v>982</v>
      </c>
      <c r="F94" s="6" t="s">
        <v>688</v>
      </c>
      <c r="G94" s="6" t="s">
        <v>689</v>
      </c>
      <c r="H94" s="6" t="s">
        <v>618</v>
      </c>
      <c r="I94" s="6" t="s">
        <v>983</v>
      </c>
      <c r="J94" s="6" t="s">
        <v>691</v>
      </c>
      <c r="K94" s="6" t="s">
        <v>984</v>
      </c>
      <c r="L94" s="6" t="s">
        <v>1084</v>
      </c>
      <c r="M94" s="6" t="s">
        <v>986</v>
      </c>
      <c r="N94" s="6" t="s">
        <v>987</v>
      </c>
      <c r="O94" s="6" t="s">
        <v>689</v>
      </c>
      <c r="P94" s="6" t="s">
        <v>988</v>
      </c>
      <c r="Q94" s="6" t="s">
        <v>989</v>
      </c>
      <c r="R94" s="6" t="s">
        <v>990</v>
      </c>
      <c r="S94" s="8">
        <v>46690</v>
      </c>
    </row>
    <row r="95" spans="1:19">
      <c r="A95" s="6" t="s">
        <v>941</v>
      </c>
      <c r="B95" s="6" t="s">
        <v>692</v>
      </c>
      <c r="C95" s="6" t="s">
        <v>694</v>
      </c>
      <c r="D95" s="6" t="s">
        <v>981</v>
      </c>
      <c r="E95" s="6" t="s">
        <v>982</v>
      </c>
      <c r="F95" s="6" t="s">
        <v>694</v>
      </c>
      <c r="G95" s="6" t="s">
        <v>695</v>
      </c>
      <c r="H95" s="6" t="s">
        <v>618</v>
      </c>
      <c r="I95" s="6" t="s">
        <v>983</v>
      </c>
      <c r="J95" s="6" t="s">
        <v>697</v>
      </c>
      <c r="K95" s="6" t="s">
        <v>984</v>
      </c>
      <c r="L95" s="6" t="s">
        <v>1085</v>
      </c>
      <c r="M95" s="6" t="s">
        <v>995</v>
      </c>
      <c r="N95" s="6" t="s">
        <v>987</v>
      </c>
      <c r="O95" s="6" t="s">
        <v>695</v>
      </c>
      <c r="P95" s="6" t="s">
        <v>988</v>
      </c>
      <c r="Q95" s="6" t="s">
        <v>989</v>
      </c>
      <c r="R95" s="6" t="s">
        <v>990</v>
      </c>
      <c r="S95" s="8">
        <v>46690</v>
      </c>
    </row>
    <row r="96" spans="1:19">
      <c r="A96" s="6" t="s">
        <v>942</v>
      </c>
      <c r="B96" s="6" t="s">
        <v>698</v>
      </c>
      <c r="C96" s="6" t="s">
        <v>700</v>
      </c>
      <c r="D96" s="6" t="s">
        <v>981</v>
      </c>
      <c r="E96" s="6" t="s">
        <v>982</v>
      </c>
      <c r="F96" s="6" t="s">
        <v>700</v>
      </c>
      <c r="G96" s="6" t="s">
        <v>701</v>
      </c>
      <c r="H96" s="6" t="s">
        <v>618</v>
      </c>
      <c r="I96" s="6" t="s">
        <v>983</v>
      </c>
      <c r="J96" s="6" t="s">
        <v>703</v>
      </c>
      <c r="K96" s="6" t="s">
        <v>984</v>
      </c>
      <c r="L96" s="6" t="s">
        <v>1086</v>
      </c>
      <c r="M96" s="6" t="s">
        <v>1027</v>
      </c>
      <c r="N96" s="6" t="s">
        <v>987</v>
      </c>
      <c r="O96" s="6" t="s">
        <v>701</v>
      </c>
      <c r="P96" s="6" t="s">
        <v>988</v>
      </c>
      <c r="Q96" s="6" t="s">
        <v>989</v>
      </c>
      <c r="R96" s="6" t="s">
        <v>990</v>
      </c>
      <c r="S96" s="8">
        <v>46690</v>
      </c>
    </row>
    <row r="97" spans="1:19">
      <c r="A97" s="6" t="s">
        <v>943</v>
      </c>
      <c r="B97" s="6" t="s">
        <v>704</v>
      </c>
      <c r="C97" s="6" t="s">
        <v>706</v>
      </c>
      <c r="D97" s="6" t="s">
        <v>981</v>
      </c>
      <c r="E97" s="6" t="s">
        <v>982</v>
      </c>
      <c r="F97" s="6" t="s">
        <v>706</v>
      </c>
      <c r="G97" s="6" t="s">
        <v>707</v>
      </c>
      <c r="H97" s="6" t="s">
        <v>618</v>
      </c>
      <c r="I97" s="6" t="s">
        <v>983</v>
      </c>
      <c r="J97" s="6" t="s">
        <v>709</v>
      </c>
      <c r="K97" s="6" t="s">
        <v>984</v>
      </c>
      <c r="L97" s="6" t="s">
        <v>1087</v>
      </c>
      <c r="M97" s="6" t="s">
        <v>1004</v>
      </c>
      <c r="N97" s="6" t="s">
        <v>987</v>
      </c>
      <c r="O97" s="6" t="s">
        <v>707</v>
      </c>
      <c r="P97" s="6" t="s">
        <v>988</v>
      </c>
      <c r="Q97" s="6" t="s">
        <v>989</v>
      </c>
      <c r="R97" s="6" t="s">
        <v>990</v>
      </c>
      <c r="S97" s="8">
        <v>46690</v>
      </c>
    </row>
    <row r="98" spans="1:19">
      <c r="A98" s="6" t="s">
        <v>944</v>
      </c>
      <c r="B98" s="6" t="s">
        <v>710</v>
      </c>
      <c r="C98" s="6" t="s">
        <v>712</v>
      </c>
      <c r="D98" s="6" t="s">
        <v>981</v>
      </c>
      <c r="E98" s="6" t="s">
        <v>982</v>
      </c>
      <c r="F98" s="6" t="s">
        <v>712</v>
      </c>
      <c r="G98" s="6" t="s">
        <v>713</v>
      </c>
      <c r="H98" s="6" t="s">
        <v>618</v>
      </c>
      <c r="I98" s="6" t="s">
        <v>983</v>
      </c>
      <c r="J98" s="6" t="s">
        <v>715</v>
      </c>
      <c r="K98" s="6" t="s">
        <v>984</v>
      </c>
      <c r="L98" s="6" t="s">
        <v>1088</v>
      </c>
      <c r="M98" s="6" t="s">
        <v>1027</v>
      </c>
      <c r="N98" s="6" t="s">
        <v>987</v>
      </c>
      <c r="O98" s="6" t="s">
        <v>713</v>
      </c>
      <c r="P98" s="6" t="s">
        <v>988</v>
      </c>
      <c r="Q98" s="6" t="s">
        <v>989</v>
      </c>
      <c r="R98" s="6" t="s">
        <v>990</v>
      </c>
      <c r="S98" s="8">
        <v>46690</v>
      </c>
    </row>
    <row r="99" spans="1:19">
      <c r="A99" s="6" t="s">
        <v>945</v>
      </c>
      <c r="B99" s="6" t="s">
        <v>716</v>
      </c>
      <c r="C99" s="6" t="s">
        <v>718</v>
      </c>
      <c r="D99" s="6" t="s">
        <v>981</v>
      </c>
      <c r="E99" s="6" t="s">
        <v>982</v>
      </c>
      <c r="F99" s="6" t="s">
        <v>718</v>
      </c>
      <c r="G99" s="6" t="s">
        <v>719</v>
      </c>
      <c r="H99" s="6" t="s">
        <v>618</v>
      </c>
      <c r="I99" s="6" t="s">
        <v>983</v>
      </c>
      <c r="J99" s="6" t="s">
        <v>721</v>
      </c>
      <c r="K99" s="6" t="s">
        <v>984</v>
      </c>
      <c r="L99" s="6" t="s">
        <v>1089</v>
      </c>
      <c r="M99" s="6" t="s">
        <v>1004</v>
      </c>
      <c r="N99" s="6" t="s">
        <v>987</v>
      </c>
      <c r="O99" s="6" t="s">
        <v>719</v>
      </c>
      <c r="P99" s="6" t="s">
        <v>988</v>
      </c>
      <c r="Q99" s="6" t="s">
        <v>989</v>
      </c>
      <c r="R99" s="6" t="s">
        <v>990</v>
      </c>
      <c r="S99" s="8">
        <v>46690</v>
      </c>
    </row>
    <row r="100" spans="1:19">
      <c r="A100" s="6" t="s">
        <v>946</v>
      </c>
      <c r="B100" s="6" t="s">
        <v>722</v>
      </c>
      <c r="C100" s="6" t="s">
        <v>725</v>
      </c>
      <c r="D100" s="6" t="s">
        <v>981</v>
      </c>
      <c r="E100" s="6" t="s">
        <v>982</v>
      </c>
      <c r="F100" s="6" t="s">
        <v>725</v>
      </c>
      <c r="G100" s="6" t="s">
        <v>726</v>
      </c>
      <c r="H100" s="6" t="s">
        <v>724</v>
      </c>
      <c r="I100" s="6" t="s">
        <v>983</v>
      </c>
      <c r="J100" s="6" t="s">
        <v>728</v>
      </c>
      <c r="K100" s="6" t="s">
        <v>984</v>
      </c>
      <c r="L100" s="6" t="s">
        <v>1090</v>
      </c>
      <c r="M100" s="6" t="s">
        <v>1004</v>
      </c>
      <c r="N100" s="6" t="s">
        <v>987</v>
      </c>
      <c r="O100" s="6" t="s">
        <v>726</v>
      </c>
      <c r="P100" s="6" t="s">
        <v>988</v>
      </c>
      <c r="Q100" s="6" t="s">
        <v>989</v>
      </c>
      <c r="R100" s="6" t="s">
        <v>990</v>
      </c>
      <c r="S100" s="8">
        <v>46690</v>
      </c>
    </row>
    <row r="101" spans="1:19">
      <c r="A101" s="6" t="s">
        <v>947</v>
      </c>
      <c r="B101" s="6" t="s">
        <v>730</v>
      </c>
      <c r="C101" s="6" t="s">
        <v>732</v>
      </c>
      <c r="D101" s="6" t="s">
        <v>981</v>
      </c>
      <c r="E101" s="6" t="s">
        <v>982</v>
      </c>
      <c r="F101" s="6" t="s">
        <v>732</v>
      </c>
      <c r="G101" s="6" t="s">
        <v>733</v>
      </c>
      <c r="H101" s="6" t="s">
        <v>724</v>
      </c>
      <c r="I101" s="6" t="s">
        <v>983</v>
      </c>
      <c r="J101" s="6" t="s">
        <v>735</v>
      </c>
      <c r="K101" s="6" t="s">
        <v>984</v>
      </c>
      <c r="L101" s="6" t="s">
        <v>1091</v>
      </c>
      <c r="M101" s="6" t="s">
        <v>1027</v>
      </c>
      <c r="N101" s="6" t="s">
        <v>987</v>
      </c>
      <c r="O101" s="6" t="s">
        <v>733</v>
      </c>
      <c r="P101" s="6" t="s">
        <v>988</v>
      </c>
      <c r="Q101" s="6" t="s">
        <v>989</v>
      </c>
      <c r="R101" s="6" t="s">
        <v>990</v>
      </c>
      <c r="S101" s="8">
        <v>46690</v>
      </c>
    </row>
    <row r="102" spans="1:19">
      <c r="A102" s="6" t="s">
        <v>948</v>
      </c>
      <c r="B102" s="6" t="s">
        <v>736</v>
      </c>
      <c r="C102" s="6" t="s">
        <v>738</v>
      </c>
      <c r="D102" s="6" t="s">
        <v>981</v>
      </c>
      <c r="E102" s="6" t="s">
        <v>982</v>
      </c>
      <c r="F102" s="6" t="s">
        <v>738</v>
      </c>
      <c r="G102" s="6" t="s">
        <v>739</v>
      </c>
      <c r="H102" s="6" t="s">
        <v>724</v>
      </c>
      <c r="I102" s="6" t="s">
        <v>983</v>
      </c>
      <c r="J102" s="6" t="s">
        <v>741</v>
      </c>
      <c r="K102" s="6" t="s">
        <v>984</v>
      </c>
      <c r="L102" s="6" t="s">
        <v>1092</v>
      </c>
      <c r="M102" s="6" t="s">
        <v>1027</v>
      </c>
      <c r="N102" s="6" t="s">
        <v>987</v>
      </c>
      <c r="O102" s="6" t="s">
        <v>739</v>
      </c>
      <c r="P102" s="6" t="s">
        <v>988</v>
      </c>
      <c r="Q102" s="6" t="s">
        <v>989</v>
      </c>
      <c r="R102" s="6" t="s">
        <v>990</v>
      </c>
      <c r="S102" s="8">
        <v>46690</v>
      </c>
    </row>
    <row r="103" spans="1:19">
      <c r="A103" s="6" t="s">
        <v>949</v>
      </c>
      <c r="B103" s="6" t="s">
        <v>742</v>
      </c>
      <c r="C103" s="6" t="s">
        <v>744</v>
      </c>
      <c r="D103" s="6" t="s">
        <v>981</v>
      </c>
      <c r="E103" s="6" t="s">
        <v>982</v>
      </c>
      <c r="F103" s="6" t="s">
        <v>744</v>
      </c>
      <c r="G103" s="6" t="s">
        <v>745</v>
      </c>
      <c r="H103" s="6" t="s">
        <v>724</v>
      </c>
      <c r="I103" s="6" t="s">
        <v>983</v>
      </c>
      <c r="J103" s="6" t="s">
        <v>747</v>
      </c>
      <c r="K103" s="6" t="s">
        <v>984</v>
      </c>
      <c r="L103" s="6" t="s">
        <v>1093</v>
      </c>
      <c r="M103" s="6" t="s">
        <v>1027</v>
      </c>
      <c r="N103" s="6" t="s">
        <v>987</v>
      </c>
      <c r="O103" s="6" t="s">
        <v>745</v>
      </c>
      <c r="P103" s="6" t="s">
        <v>988</v>
      </c>
      <c r="Q103" s="6" t="s">
        <v>989</v>
      </c>
      <c r="R103" s="6" t="s">
        <v>990</v>
      </c>
      <c r="S103" s="8">
        <v>46690</v>
      </c>
    </row>
    <row r="104" spans="1:19">
      <c r="A104" s="6" t="s">
        <v>950</v>
      </c>
      <c r="B104" s="6" t="s">
        <v>748</v>
      </c>
      <c r="C104" s="6" t="s">
        <v>750</v>
      </c>
      <c r="D104" s="6" t="s">
        <v>981</v>
      </c>
      <c r="E104" s="6" t="s">
        <v>982</v>
      </c>
      <c r="F104" s="6" t="s">
        <v>750</v>
      </c>
      <c r="G104" s="6" t="s">
        <v>751</v>
      </c>
      <c r="H104" s="6" t="s">
        <v>724</v>
      </c>
      <c r="I104" s="6" t="s">
        <v>983</v>
      </c>
      <c r="J104" s="6" t="s">
        <v>753</v>
      </c>
      <c r="K104" s="6" t="s">
        <v>984</v>
      </c>
      <c r="L104" s="6" t="s">
        <v>1094</v>
      </c>
      <c r="M104" s="6" t="s">
        <v>1004</v>
      </c>
      <c r="N104" s="6" t="s">
        <v>987</v>
      </c>
      <c r="O104" s="6" t="s">
        <v>751</v>
      </c>
      <c r="P104" s="6" t="s">
        <v>988</v>
      </c>
      <c r="Q104" s="6" t="s">
        <v>989</v>
      </c>
      <c r="R104" s="6" t="s">
        <v>990</v>
      </c>
      <c r="S104" s="8">
        <v>46690</v>
      </c>
    </row>
    <row r="105" spans="1:19">
      <c r="A105" s="6" t="s">
        <v>951</v>
      </c>
      <c r="B105" s="6" t="s">
        <v>754</v>
      </c>
      <c r="C105" s="6" t="s">
        <v>756</v>
      </c>
      <c r="D105" s="6" t="s">
        <v>981</v>
      </c>
      <c r="E105" s="6" t="s">
        <v>982</v>
      </c>
      <c r="F105" s="6" t="s">
        <v>756</v>
      </c>
      <c r="G105" s="6" t="s">
        <v>757</v>
      </c>
      <c r="H105" s="6" t="s">
        <v>724</v>
      </c>
      <c r="I105" s="6" t="s">
        <v>983</v>
      </c>
      <c r="J105" s="6" t="s">
        <v>759</v>
      </c>
      <c r="K105" s="6" t="s">
        <v>984</v>
      </c>
      <c r="L105" s="6" t="s">
        <v>1095</v>
      </c>
      <c r="M105" s="6" t="s">
        <v>986</v>
      </c>
      <c r="N105" s="6" t="s">
        <v>987</v>
      </c>
      <c r="O105" s="6" t="s">
        <v>757</v>
      </c>
      <c r="P105" s="6" t="s">
        <v>988</v>
      </c>
      <c r="Q105" s="6" t="s">
        <v>989</v>
      </c>
      <c r="R105" s="6" t="s">
        <v>990</v>
      </c>
      <c r="S105" s="8">
        <v>46690</v>
      </c>
    </row>
    <row r="106" spans="1:19">
      <c r="A106" s="6" t="s">
        <v>952</v>
      </c>
      <c r="B106" s="6" t="s">
        <v>760</v>
      </c>
      <c r="C106" s="6" t="s">
        <v>762</v>
      </c>
      <c r="D106" s="6" t="s">
        <v>981</v>
      </c>
      <c r="E106" s="6" t="s">
        <v>982</v>
      </c>
      <c r="F106" s="6" t="s">
        <v>762</v>
      </c>
      <c r="G106" s="6" t="s">
        <v>763</v>
      </c>
      <c r="H106" s="6" t="s">
        <v>724</v>
      </c>
      <c r="I106" s="6" t="s">
        <v>983</v>
      </c>
      <c r="J106" s="6" t="s">
        <v>765</v>
      </c>
      <c r="K106" s="6" t="s">
        <v>984</v>
      </c>
      <c r="L106" s="6" t="s">
        <v>1096</v>
      </c>
      <c r="M106" s="6" t="s">
        <v>999</v>
      </c>
      <c r="N106" s="6" t="s">
        <v>987</v>
      </c>
      <c r="O106" s="6" t="s">
        <v>763</v>
      </c>
      <c r="P106" s="6" t="s">
        <v>988</v>
      </c>
      <c r="Q106" s="6" t="s">
        <v>989</v>
      </c>
      <c r="R106" s="6" t="s">
        <v>990</v>
      </c>
      <c r="S106" s="8">
        <v>46690</v>
      </c>
    </row>
    <row r="107" spans="1:19">
      <c r="A107" s="6" t="s">
        <v>953</v>
      </c>
      <c r="B107" s="6" t="s">
        <v>766</v>
      </c>
      <c r="C107" s="6" t="s">
        <v>768</v>
      </c>
      <c r="D107" s="6" t="s">
        <v>981</v>
      </c>
      <c r="E107" s="6" t="s">
        <v>982</v>
      </c>
      <c r="F107" s="6" t="s">
        <v>768</v>
      </c>
      <c r="G107" s="6" t="s">
        <v>408</v>
      </c>
      <c r="H107" s="6" t="s">
        <v>724</v>
      </c>
      <c r="I107" s="6" t="s">
        <v>983</v>
      </c>
      <c r="J107" s="6" t="s">
        <v>770</v>
      </c>
      <c r="K107" s="6" t="s">
        <v>984</v>
      </c>
      <c r="L107" s="6" t="s">
        <v>1040</v>
      </c>
      <c r="M107" s="6" t="s">
        <v>1004</v>
      </c>
      <c r="N107" s="6" t="s">
        <v>987</v>
      </c>
      <c r="O107" s="6" t="s">
        <v>408</v>
      </c>
      <c r="P107" s="6" t="s">
        <v>988</v>
      </c>
      <c r="Q107" s="6" t="s">
        <v>989</v>
      </c>
      <c r="R107" s="6" t="s">
        <v>990</v>
      </c>
      <c r="S107" s="8">
        <v>46690</v>
      </c>
    </row>
    <row r="108" spans="1:19">
      <c r="A108" s="6" t="s">
        <v>954</v>
      </c>
      <c r="B108" s="6" t="s">
        <v>771</v>
      </c>
      <c r="C108" s="6" t="s">
        <v>773</v>
      </c>
      <c r="D108" s="6" t="s">
        <v>981</v>
      </c>
      <c r="E108" s="6" t="s">
        <v>982</v>
      </c>
      <c r="F108" s="6" t="s">
        <v>773</v>
      </c>
      <c r="G108" s="6" t="s">
        <v>774</v>
      </c>
      <c r="H108" s="6" t="s">
        <v>724</v>
      </c>
      <c r="I108" s="6" t="s">
        <v>983</v>
      </c>
      <c r="J108" s="6" t="s">
        <v>776</v>
      </c>
      <c r="K108" s="6" t="s">
        <v>984</v>
      </c>
      <c r="L108" s="6" t="s">
        <v>1097</v>
      </c>
      <c r="M108" s="6" t="s">
        <v>1004</v>
      </c>
      <c r="N108" s="6" t="s">
        <v>987</v>
      </c>
      <c r="O108" s="6" t="s">
        <v>774</v>
      </c>
      <c r="P108" s="6" t="s">
        <v>988</v>
      </c>
      <c r="Q108" s="6" t="s">
        <v>989</v>
      </c>
      <c r="R108" s="6" t="s">
        <v>990</v>
      </c>
      <c r="S108" s="8">
        <v>46690</v>
      </c>
    </row>
    <row r="109" spans="1:19">
      <c r="A109" s="6" t="s">
        <v>955</v>
      </c>
      <c r="B109" s="6" t="s">
        <v>777</v>
      </c>
      <c r="C109" s="6" t="s">
        <v>779</v>
      </c>
      <c r="D109" s="6" t="s">
        <v>981</v>
      </c>
      <c r="E109" s="6" t="s">
        <v>982</v>
      </c>
      <c r="F109" s="6" t="s">
        <v>779</v>
      </c>
      <c r="G109" s="6" t="s">
        <v>780</v>
      </c>
      <c r="H109" s="6" t="s">
        <v>724</v>
      </c>
      <c r="I109" s="6" t="s">
        <v>983</v>
      </c>
      <c r="J109" s="6" t="s">
        <v>781</v>
      </c>
      <c r="K109" s="6" t="s">
        <v>984</v>
      </c>
      <c r="L109" s="6" t="s">
        <v>1098</v>
      </c>
      <c r="M109" s="6" t="s">
        <v>1027</v>
      </c>
      <c r="N109" s="6" t="s">
        <v>987</v>
      </c>
      <c r="O109" s="6" t="s">
        <v>780</v>
      </c>
      <c r="P109" s="6" t="s">
        <v>988</v>
      </c>
      <c r="Q109" s="6" t="s">
        <v>989</v>
      </c>
      <c r="R109" s="6" t="s">
        <v>990</v>
      </c>
      <c r="S109" s="8">
        <v>46690</v>
      </c>
    </row>
    <row r="110" spans="1:19">
      <c r="A110" s="6" t="s">
        <v>956</v>
      </c>
      <c r="B110" s="6" t="s">
        <v>782</v>
      </c>
      <c r="C110" s="6" t="s">
        <v>784</v>
      </c>
      <c r="D110" s="6" t="s">
        <v>981</v>
      </c>
      <c r="E110" s="6" t="s">
        <v>982</v>
      </c>
      <c r="F110" s="6" t="s">
        <v>784</v>
      </c>
      <c r="G110" s="6" t="s">
        <v>785</v>
      </c>
      <c r="H110" s="6" t="s">
        <v>724</v>
      </c>
      <c r="I110" s="6" t="s">
        <v>983</v>
      </c>
      <c r="J110" s="6" t="s">
        <v>787</v>
      </c>
      <c r="K110" s="6" t="s">
        <v>984</v>
      </c>
      <c r="L110" s="6" t="s">
        <v>1099</v>
      </c>
      <c r="M110" s="6" t="s">
        <v>999</v>
      </c>
      <c r="N110" s="6" t="s">
        <v>987</v>
      </c>
      <c r="O110" s="6" t="s">
        <v>785</v>
      </c>
      <c r="P110" s="6" t="s">
        <v>988</v>
      </c>
      <c r="Q110" s="6" t="s">
        <v>989</v>
      </c>
      <c r="R110" s="6" t="s">
        <v>990</v>
      </c>
      <c r="S110" s="8">
        <v>46690</v>
      </c>
    </row>
    <row r="111" spans="1:19">
      <c r="A111" s="6" t="s">
        <v>957</v>
      </c>
      <c r="B111" s="6" t="s">
        <v>788</v>
      </c>
      <c r="C111" s="6" t="s">
        <v>790</v>
      </c>
      <c r="D111" s="6" t="s">
        <v>981</v>
      </c>
      <c r="E111" s="6" t="s">
        <v>982</v>
      </c>
      <c r="F111" s="6" t="s">
        <v>790</v>
      </c>
      <c r="G111" s="6" t="s">
        <v>791</v>
      </c>
      <c r="H111" s="6" t="s">
        <v>724</v>
      </c>
      <c r="I111" s="6" t="s">
        <v>983</v>
      </c>
      <c r="J111" s="6" t="s">
        <v>793</v>
      </c>
      <c r="K111" s="6" t="s">
        <v>984</v>
      </c>
      <c r="L111" s="6" t="s">
        <v>1100</v>
      </c>
      <c r="M111" s="6" t="s">
        <v>1004</v>
      </c>
      <c r="N111" s="6" t="s">
        <v>987</v>
      </c>
      <c r="O111" s="6" t="s">
        <v>791</v>
      </c>
      <c r="P111" s="6" t="s">
        <v>988</v>
      </c>
      <c r="Q111" s="6" t="s">
        <v>989</v>
      </c>
      <c r="R111" s="6" t="s">
        <v>990</v>
      </c>
      <c r="S111" s="8">
        <v>46690</v>
      </c>
    </row>
    <row r="112" spans="1:19">
      <c r="A112" s="6" t="s">
        <v>958</v>
      </c>
      <c r="B112" s="6" t="s">
        <v>794</v>
      </c>
      <c r="C112" s="6" t="s">
        <v>796</v>
      </c>
      <c r="D112" s="6" t="s">
        <v>981</v>
      </c>
      <c r="E112" s="6" t="s">
        <v>982</v>
      </c>
      <c r="F112" s="6" t="s">
        <v>796</v>
      </c>
      <c r="G112" s="6" t="s">
        <v>797</v>
      </c>
      <c r="H112" s="6" t="s">
        <v>724</v>
      </c>
      <c r="I112" s="6" t="s">
        <v>983</v>
      </c>
      <c r="J112" s="6" t="s">
        <v>799</v>
      </c>
      <c r="K112" s="6" t="s">
        <v>984</v>
      </c>
      <c r="L112" s="6" t="s">
        <v>1101</v>
      </c>
      <c r="M112" s="6" t="s">
        <v>1027</v>
      </c>
      <c r="N112" s="6" t="s">
        <v>987</v>
      </c>
      <c r="O112" s="6" t="s">
        <v>797</v>
      </c>
      <c r="P112" s="6" t="s">
        <v>988</v>
      </c>
      <c r="Q112" s="6" t="s">
        <v>989</v>
      </c>
      <c r="R112" s="6" t="s">
        <v>990</v>
      </c>
      <c r="S112" s="8">
        <v>46690</v>
      </c>
    </row>
    <row r="113" spans="1:19">
      <c r="A113" s="6" t="s">
        <v>959</v>
      </c>
      <c r="B113" s="6" t="s">
        <v>800</v>
      </c>
      <c r="C113" s="6" t="s">
        <v>802</v>
      </c>
      <c r="D113" s="6" t="s">
        <v>981</v>
      </c>
      <c r="E113" s="6" t="s">
        <v>982</v>
      </c>
      <c r="F113" s="6" t="s">
        <v>802</v>
      </c>
      <c r="G113" s="6" t="s">
        <v>803</v>
      </c>
      <c r="H113" s="6" t="s">
        <v>724</v>
      </c>
      <c r="I113" s="6" t="s">
        <v>983</v>
      </c>
      <c r="J113" s="6" t="s">
        <v>805</v>
      </c>
      <c r="K113" s="6" t="s">
        <v>984</v>
      </c>
      <c r="L113" s="6" t="s">
        <v>1102</v>
      </c>
      <c r="M113" s="6" t="s">
        <v>1009</v>
      </c>
      <c r="N113" s="6" t="s">
        <v>987</v>
      </c>
      <c r="O113" s="6" t="s">
        <v>803</v>
      </c>
      <c r="P113" s="6" t="s">
        <v>988</v>
      </c>
      <c r="Q113" s="6" t="s">
        <v>989</v>
      </c>
      <c r="R113" s="6" t="s">
        <v>990</v>
      </c>
      <c r="S113" s="8">
        <v>46690</v>
      </c>
    </row>
    <row r="114" spans="1:19">
      <c r="A114" s="6" t="s">
        <v>960</v>
      </c>
      <c r="B114" s="6" t="s">
        <v>806</v>
      </c>
      <c r="C114" s="6" t="s">
        <v>808</v>
      </c>
      <c r="D114" s="6" t="s">
        <v>981</v>
      </c>
      <c r="E114" s="6" t="s">
        <v>982</v>
      </c>
      <c r="F114" s="6" t="s">
        <v>808</v>
      </c>
      <c r="G114" s="6" t="s">
        <v>809</v>
      </c>
      <c r="H114" s="6" t="s">
        <v>724</v>
      </c>
      <c r="I114" s="6" t="s">
        <v>983</v>
      </c>
      <c r="J114" s="6" t="s">
        <v>810</v>
      </c>
      <c r="K114" s="6" t="s">
        <v>984</v>
      </c>
      <c r="L114" s="6" t="s">
        <v>1103</v>
      </c>
      <c r="M114" s="6" t="s">
        <v>1004</v>
      </c>
      <c r="N114" s="6" t="s">
        <v>987</v>
      </c>
      <c r="O114" s="6" t="s">
        <v>809</v>
      </c>
      <c r="P114" s="6" t="s">
        <v>988</v>
      </c>
      <c r="Q114" s="6" t="s">
        <v>989</v>
      </c>
      <c r="R114" s="6" t="s">
        <v>990</v>
      </c>
      <c r="S114" s="8">
        <v>46690</v>
      </c>
    </row>
    <row r="115" spans="1:19">
      <c r="A115" s="6" t="s">
        <v>961</v>
      </c>
      <c r="B115" s="6" t="s">
        <v>811</v>
      </c>
      <c r="C115" s="6" t="s">
        <v>813</v>
      </c>
      <c r="D115" s="6" t="s">
        <v>981</v>
      </c>
      <c r="E115" s="6" t="s">
        <v>982</v>
      </c>
      <c r="F115" s="6" t="s">
        <v>813</v>
      </c>
      <c r="G115" s="6" t="s">
        <v>814</v>
      </c>
      <c r="H115" s="6" t="s">
        <v>724</v>
      </c>
      <c r="I115" s="6" t="s">
        <v>983</v>
      </c>
      <c r="J115" s="6" t="s">
        <v>816</v>
      </c>
      <c r="K115" s="6" t="s">
        <v>984</v>
      </c>
      <c r="L115" s="6" t="s">
        <v>1104</v>
      </c>
      <c r="M115" s="6" t="s">
        <v>1004</v>
      </c>
      <c r="N115" s="6" t="s">
        <v>987</v>
      </c>
      <c r="O115" s="6" t="s">
        <v>814</v>
      </c>
      <c r="P115" s="6" t="s">
        <v>988</v>
      </c>
      <c r="Q115" s="6" t="s">
        <v>989</v>
      </c>
      <c r="R115" s="6" t="s">
        <v>990</v>
      </c>
      <c r="S115" s="8">
        <v>46690</v>
      </c>
    </row>
    <row r="116" spans="1:19">
      <c r="A116" s="6" t="s">
        <v>962</v>
      </c>
      <c r="B116" s="6" t="s">
        <v>817</v>
      </c>
      <c r="C116" s="6" t="s">
        <v>819</v>
      </c>
      <c r="D116" s="6" t="s">
        <v>981</v>
      </c>
      <c r="E116" s="6" t="s">
        <v>982</v>
      </c>
      <c r="F116" s="6" t="s">
        <v>819</v>
      </c>
      <c r="G116" s="6" t="s">
        <v>820</v>
      </c>
      <c r="H116" s="6" t="s">
        <v>724</v>
      </c>
      <c r="I116" s="6" t="s">
        <v>983</v>
      </c>
      <c r="J116" s="6" t="s">
        <v>821</v>
      </c>
      <c r="K116" s="6" t="s">
        <v>984</v>
      </c>
      <c r="L116" s="6" t="s">
        <v>1105</v>
      </c>
      <c r="M116" s="6" t="s">
        <v>1004</v>
      </c>
      <c r="N116" s="6" t="s">
        <v>987</v>
      </c>
      <c r="O116" s="6" t="s">
        <v>820</v>
      </c>
      <c r="P116" s="6" t="s">
        <v>988</v>
      </c>
      <c r="Q116" s="6" t="s">
        <v>989</v>
      </c>
      <c r="R116" s="6" t="s">
        <v>990</v>
      </c>
      <c r="S116" s="8">
        <v>46690</v>
      </c>
    </row>
    <row r="117" spans="1:19">
      <c r="A117" s="6" t="s">
        <v>963</v>
      </c>
      <c r="B117" s="6" t="s">
        <v>822</v>
      </c>
      <c r="C117" s="6" t="s">
        <v>824</v>
      </c>
      <c r="D117" s="6" t="s">
        <v>981</v>
      </c>
      <c r="E117" s="6" t="s">
        <v>982</v>
      </c>
      <c r="F117" s="6" t="s">
        <v>824</v>
      </c>
      <c r="G117" s="6" t="s">
        <v>825</v>
      </c>
      <c r="H117" s="6" t="s">
        <v>724</v>
      </c>
      <c r="I117" s="6" t="s">
        <v>983</v>
      </c>
      <c r="J117" s="6" t="s">
        <v>827</v>
      </c>
      <c r="K117" s="6" t="s">
        <v>984</v>
      </c>
      <c r="L117" s="6" t="s">
        <v>1106</v>
      </c>
      <c r="M117" s="6" t="s">
        <v>1027</v>
      </c>
      <c r="N117" s="6" t="s">
        <v>987</v>
      </c>
      <c r="O117" s="6" t="s">
        <v>825</v>
      </c>
      <c r="P117" s="6" t="s">
        <v>988</v>
      </c>
      <c r="Q117" s="6" t="s">
        <v>989</v>
      </c>
      <c r="R117" s="6" t="s">
        <v>990</v>
      </c>
      <c r="S117" s="8">
        <v>46690</v>
      </c>
    </row>
    <row r="118" spans="1:19">
      <c r="A118" s="6"/>
      <c r="B118" s="6"/>
      <c r="C118" s="6"/>
      <c r="D118" s="6"/>
      <c r="E118" s="6"/>
      <c r="F118" s="6"/>
      <c r="G118" s="6"/>
      <c r="H118" s="6"/>
      <c r="I118" s="6"/>
      <c r="J118" s="6"/>
      <c r="K118" s="6"/>
      <c r="L118" s="6"/>
      <c r="M118" s="6"/>
      <c r="N118" s="6"/>
      <c r="O118" s="6"/>
      <c r="P118" s="6"/>
      <c r="Q118" s="6"/>
      <c r="R118" s="6"/>
      <c r="S118" s="8"/>
    </row>
    <row r="119" spans="1:19">
      <c r="A119" s="6"/>
      <c r="B119" s="6"/>
      <c r="C119" s="6"/>
      <c r="D119" s="6"/>
      <c r="E119" s="6"/>
      <c r="F119" s="6"/>
      <c r="G119" s="6"/>
      <c r="H119" s="6"/>
      <c r="I119" s="6"/>
      <c r="J119" s="6"/>
      <c r="K119" s="6"/>
      <c r="L119" s="6"/>
      <c r="M119" s="6"/>
      <c r="N119" s="6"/>
      <c r="O119" s="6"/>
      <c r="P119" s="6"/>
      <c r="Q119" s="6"/>
      <c r="R119" s="6"/>
      <c r="S119" s="8"/>
    </row>
    <row r="120" spans="1:19">
      <c r="A120" s="6"/>
      <c r="B120" s="6"/>
      <c r="C120" s="6"/>
      <c r="D120" s="6"/>
      <c r="E120" s="6"/>
      <c r="F120" s="6"/>
      <c r="G120" s="6"/>
      <c r="H120" s="6"/>
      <c r="I120" s="6"/>
      <c r="J120" s="6"/>
      <c r="K120" s="6"/>
      <c r="L120" s="6"/>
      <c r="M120" s="6"/>
      <c r="N120" s="6"/>
      <c r="O120" s="6"/>
      <c r="P120" s="6"/>
      <c r="Q120" s="6"/>
      <c r="R120" s="6"/>
      <c r="S120" s="8"/>
    </row>
    <row r="121" spans="1:19">
      <c r="A121" s="6"/>
      <c r="B121" s="6"/>
      <c r="C121" s="6"/>
      <c r="D121" s="6"/>
      <c r="E121" s="6"/>
      <c r="F121" s="6"/>
      <c r="G121" s="6"/>
      <c r="H121" s="6"/>
      <c r="I121" s="6"/>
      <c r="J121" s="6"/>
      <c r="K121" s="6"/>
      <c r="L121" s="6"/>
      <c r="M121" s="6"/>
      <c r="N121" s="6"/>
      <c r="O121" s="6"/>
      <c r="P121" s="6"/>
      <c r="Q121" s="6"/>
      <c r="R121" s="6"/>
      <c r="S121" s="8"/>
    </row>
    <row r="122" spans="1:19">
      <c r="A122" s="6"/>
      <c r="B122" s="6"/>
      <c r="C122" s="6"/>
      <c r="D122" s="6"/>
      <c r="E122" s="6"/>
      <c r="F122" s="6"/>
      <c r="G122" s="6"/>
      <c r="H122" s="6"/>
      <c r="I122" s="6"/>
      <c r="J122" s="6"/>
      <c r="K122" s="6"/>
      <c r="L122" s="6"/>
      <c r="M122" s="6"/>
      <c r="N122" s="6"/>
      <c r="O122" s="6"/>
      <c r="P122" s="6"/>
      <c r="Q122" s="6"/>
      <c r="R122" s="6"/>
      <c r="S122" s="8"/>
    </row>
    <row r="123" spans="1:19">
      <c r="A123" s="6"/>
      <c r="B123" s="6"/>
      <c r="C123" s="6"/>
      <c r="D123" s="6"/>
      <c r="E123" s="6"/>
      <c r="F123" s="6"/>
      <c r="G123" s="6"/>
      <c r="H123" s="6"/>
      <c r="I123" s="6"/>
      <c r="J123" s="6"/>
      <c r="K123" s="6"/>
      <c r="L123" s="6"/>
      <c r="M123" s="6"/>
      <c r="N123" s="6"/>
      <c r="O123" s="6"/>
      <c r="P123" s="6"/>
      <c r="Q123" s="6"/>
      <c r="R123" s="6"/>
      <c r="S123" s="8"/>
    </row>
    <row r="124" spans="1:19">
      <c r="A124" s="6"/>
      <c r="B124" s="6"/>
      <c r="C124" s="6"/>
      <c r="D124" s="6"/>
      <c r="E124" s="6"/>
      <c r="F124" s="6"/>
      <c r="G124" s="6"/>
      <c r="H124" s="6"/>
      <c r="I124" s="6"/>
      <c r="J124" s="6"/>
      <c r="K124" s="6"/>
      <c r="L124" s="6"/>
      <c r="M124" s="6"/>
      <c r="N124" s="6"/>
      <c r="O124" s="6"/>
      <c r="P124" s="6"/>
      <c r="Q124" s="6"/>
      <c r="R124" s="6"/>
      <c r="S124" s="8"/>
    </row>
    <row r="125" spans="1:19">
      <c r="A125" s="6"/>
      <c r="B125" s="6"/>
      <c r="C125" s="6"/>
      <c r="D125" s="6"/>
      <c r="E125" s="6"/>
      <c r="F125" s="6"/>
      <c r="G125" s="6"/>
      <c r="H125" s="6"/>
      <c r="I125" s="6"/>
      <c r="J125" s="6"/>
      <c r="K125" s="6"/>
      <c r="L125" s="6"/>
      <c r="M125" s="6"/>
      <c r="N125" s="6"/>
      <c r="O125" s="6"/>
      <c r="P125" s="6"/>
      <c r="Q125" s="6"/>
      <c r="R125" s="6"/>
      <c r="S125" s="8"/>
    </row>
    <row r="126" spans="1:19">
      <c r="A126" s="6"/>
      <c r="B126" s="6"/>
      <c r="C126" s="6"/>
      <c r="D126" s="6"/>
      <c r="E126" s="6"/>
      <c r="F126" s="6"/>
      <c r="G126" s="6"/>
      <c r="H126" s="6"/>
      <c r="I126" s="6"/>
      <c r="J126" s="6"/>
      <c r="K126" s="6"/>
      <c r="L126" s="6"/>
      <c r="M126" s="6"/>
      <c r="N126" s="6"/>
      <c r="O126" s="6"/>
      <c r="P126" s="6"/>
      <c r="Q126" s="6"/>
      <c r="R126" s="6"/>
      <c r="S126" s="8"/>
    </row>
    <row r="127" spans="1:19">
      <c r="A127" s="6"/>
      <c r="B127" s="6"/>
      <c r="C127" s="6"/>
      <c r="D127" s="6"/>
      <c r="E127" s="6"/>
      <c r="F127" s="6"/>
      <c r="G127" s="6"/>
      <c r="H127" s="6"/>
      <c r="I127" s="6"/>
      <c r="J127" s="6"/>
      <c r="K127" s="6"/>
      <c r="L127" s="6"/>
      <c r="M127" s="6"/>
      <c r="N127" s="6"/>
      <c r="O127" s="6"/>
      <c r="P127" s="6"/>
      <c r="Q127" s="6"/>
      <c r="R127" s="6"/>
      <c r="S127" s="8"/>
    </row>
    <row r="128" spans="1:19">
      <c r="A128" s="6"/>
      <c r="B128" s="6"/>
      <c r="C128" s="6"/>
      <c r="D128" s="6"/>
      <c r="E128" s="6"/>
      <c r="F128" s="6"/>
      <c r="G128" s="6"/>
      <c r="H128" s="6"/>
      <c r="I128" s="6"/>
      <c r="J128" s="6"/>
      <c r="K128" s="6"/>
      <c r="L128" s="6"/>
      <c r="M128" s="6"/>
      <c r="N128" s="6"/>
      <c r="O128" s="6"/>
      <c r="P128" s="6"/>
      <c r="Q128" s="6"/>
      <c r="R128" s="6"/>
      <c r="S128" s="8"/>
    </row>
    <row r="129" spans="1:19">
      <c r="A129" s="6"/>
      <c r="B129" s="6"/>
      <c r="C129" s="6"/>
      <c r="D129" s="6"/>
      <c r="E129" s="6"/>
      <c r="F129" s="6"/>
      <c r="G129" s="6"/>
      <c r="H129" s="6"/>
      <c r="I129" s="6"/>
      <c r="J129" s="6"/>
      <c r="K129" s="6"/>
      <c r="L129" s="6"/>
      <c r="M129" s="6"/>
      <c r="N129" s="6"/>
      <c r="O129" s="6"/>
      <c r="P129" s="6"/>
      <c r="Q129" s="6"/>
      <c r="R129" s="6"/>
      <c r="S129" s="8"/>
    </row>
    <row r="130" spans="1:19">
      <c r="A130" s="6"/>
      <c r="B130" s="6"/>
      <c r="C130" s="6"/>
      <c r="D130" s="6"/>
      <c r="E130" s="6"/>
      <c r="F130" s="6"/>
      <c r="G130" s="6"/>
      <c r="H130" s="6"/>
      <c r="I130" s="6"/>
      <c r="J130" s="6"/>
      <c r="K130" s="6"/>
      <c r="L130" s="6"/>
      <c r="M130" s="6"/>
      <c r="N130" s="6"/>
      <c r="O130" s="6"/>
      <c r="P130" s="6"/>
      <c r="Q130" s="6"/>
      <c r="R130" s="6"/>
      <c r="S130" s="8"/>
    </row>
    <row r="131" spans="1:19">
      <c r="A131" s="6"/>
      <c r="B131" s="6"/>
      <c r="C131" s="6"/>
      <c r="D131" s="6"/>
      <c r="E131" s="6"/>
      <c r="F131" s="6"/>
      <c r="G131" s="6"/>
      <c r="H131" s="6"/>
      <c r="I131" s="6"/>
      <c r="J131" s="6"/>
      <c r="K131" s="6"/>
      <c r="L131" s="6"/>
      <c r="M131" s="6"/>
      <c r="N131" s="6"/>
      <c r="O131" s="6"/>
      <c r="P131" s="6"/>
      <c r="Q131" s="6"/>
      <c r="R131" s="6"/>
      <c r="S131" s="8"/>
    </row>
    <row r="132" spans="1:19">
      <c r="A132" s="6"/>
      <c r="B132" s="6"/>
      <c r="C132" s="6"/>
      <c r="D132" s="6"/>
      <c r="E132" s="6"/>
      <c r="F132" s="6"/>
      <c r="G132" s="6"/>
      <c r="H132" s="6"/>
      <c r="I132" s="6"/>
      <c r="J132" s="6"/>
      <c r="K132" s="6"/>
      <c r="L132" s="6"/>
      <c r="M132" s="6"/>
      <c r="N132" s="6"/>
      <c r="O132" s="6"/>
      <c r="P132" s="6"/>
      <c r="Q132" s="6"/>
      <c r="R132" s="6"/>
      <c r="S132" s="8"/>
    </row>
    <row r="133" spans="1:19">
      <c r="A133" s="6"/>
      <c r="B133" s="6"/>
      <c r="C133" s="6"/>
      <c r="D133" s="6"/>
      <c r="E133" s="6"/>
      <c r="F133" s="6"/>
      <c r="G133" s="6"/>
      <c r="H133" s="6"/>
      <c r="I133" s="6"/>
      <c r="J133" s="6"/>
      <c r="K133" s="6"/>
      <c r="L133" s="6"/>
      <c r="M133" s="6"/>
      <c r="N133" s="6"/>
      <c r="O133" s="6"/>
      <c r="P133" s="6"/>
      <c r="Q133" s="6"/>
      <c r="R133" s="6"/>
      <c r="S133" s="8"/>
    </row>
    <row r="134" spans="1:19">
      <c r="A134" s="6"/>
      <c r="B134" s="6"/>
      <c r="C134" s="6"/>
      <c r="D134" s="6"/>
      <c r="E134" s="6"/>
      <c r="F134" s="6"/>
      <c r="G134" s="6"/>
      <c r="H134" s="6"/>
      <c r="I134" s="6"/>
      <c r="J134" s="6"/>
      <c r="K134" s="6"/>
      <c r="L134" s="6"/>
      <c r="M134" s="6"/>
      <c r="N134" s="6"/>
      <c r="O134" s="6"/>
      <c r="P134" s="6"/>
      <c r="Q134" s="6"/>
      <c r="R134" s="6"/>
      <c r="S134" s="8"/>
    </row>
    <row r="135" spans="1:19">
      <c r="A135" s="6"/>
      <c r="B135" s="6"/>
      <c r="C135" s="6"/>
      <c r="D135" s="6"/>
      <c r="E135" s="6"/>
      <c r="F135" s="6"/>
      <c r="G135" s="6"/>
      <c r="H135" s="6"/>
      <c r="I135" s="6"/>
      <c r="J135" s="6"/>
      <c r="K135" s="6"/>
      <c r="L135" s="6"/>
      <c r="M135" s="6"/>
      <c r="N135" s="6"/>
      <c r="O135" s="6"/>
      <c r="P135" s="6"/>
      <c r="Q135" s="6"/>
      <c r="R135" s="6"/>
      <c r="S135" s="8"/>
    </row>
    <row r="136" spans="1:19">
      <c r="A136" s="6"/>
      <c r="B136" s="6"/>
      <c r="C136" s="6"/>
      <c r="D136" s="6"/>
      <c r="E136" s="6"/>
      <c r="F136" s="6"/>
      <c r="G136" s="6"/>
      <c r="H136" s="6"/>
      <c r="I136" s="6"/>
      <c r="J136" s="6"/>
      <c r="K136" s="6"/>
      <c r="L136" s="6"/>
      <c r="M136" s="6"/>
      <c r="N136" s="6"/>
      <c r="O136" s="6"/>
      <c r="P136" s="6"/>
      <c r="Q136" s="6"/>
      <c r="R136" s="6"/>
      <c r="S136" s="8"/>
    </row>
    <row r="137" spans="1:19">
      <c r="A137" s="6"/>
      <c r="B137" s="6"/>
      <c r="C137" s="6"/>
      <c r="D137" s="6"/>
      <c r="E137" s="6"/>
      <c r="F137" s="6"/>
      <c r="G137" s="6"/>
      <c r="H137" s="6"/>
      <c r="I137" s="6"/>
      <c r="J137" s="6"/>
      <c r="K137" s="6"/>
      <c r="L137" s="6"/>
      <c r="M137" s="6"/>
      <c r="N137" s="6"/>
      <c r="O137" s="6"/>
      <c r="P137" s="6"/>
      <c r="Q137" s="6"/>
      <c r="R137" s="6"/>
      <c r="S137" s="8"/>
    </row>
    <row r="138" spans="1:19">
      <c r="A138" s="6"/>
      <c r="B138" s="6"/>
      <c r="C138" s="6"/>
      <c r="D138" s="6"/>
      <c r="E138" s="6"/>
      <c r="F138" s="6"/>
      <c r="G138" s="6"/>
      <c r="H138" s="6"/>
      <c r="I138" s="6"/>
      <c r="J138" s="6"/>
      <c r="K138" s="6"/>
      <c r="L138" s="6"/>
      <c r="M138" s="6"/>
      <c r="N138" s="6"/>
      <c r="O138" s="6"/>
      <c r="P138" s="6"/>
      <c r="Q138" s="6"/>
      <c r="R138" s="6"/>
      <c r="S138" s="8"/>
    </row>
    <row r="139" spans="1:19">
      <c r="A139" s="6"/>
      <c r="B139" s="6"/>
      <c r="C139" s="6"/>
      <c r="D139" s="6"/>
      <c r="E139" s="6"/>
      <c r="F139" s="6"/>
      <c r="G139" s="6"/>
      <c r="H139" s="6"/>
      <c r="I139" s="6"/>
      <c r="J139" s="6"/>
      <c r="K139" s="6"/>
      <c r="L139" s="6"/>
      <c r="M139" s="6"/>
      <c r="N139" s="6"/>
      <c r="O139" s="6"/>
      <c r="P139" s="6"/>
      <c r="Q139" s="6"/>
      <c r="R139" s="6"/>
      <c r="S139" s="8"/>
    </row>
    <row r="140" spans="1:19">
      <c r="A140" s="6"/>
      <c r="B140" s="6"/>
      <c r="C140" s="6"/>
      <c r="D140" s="6"/>
      <c r="E140" s="6"/>
      <c r="F140" s="6"/>
      <c r="G140" s="6"/>
      <c r="H140" s="6"/>
      <c r="I140" s="6"/>
      <c r="J140" s="6"/>
      <c r="K140" s="6"/>
      <c r="L140" s="6"/>
      <c r="M140" s="6"/>
      <c r="N140" s="6"/>
      <c r="O140" s="6"/>
      <c r="P140" s="6"/>
      <c r="Q140" s="6"/>
      <c r="R140" s="6"/>
      <c r="S140" s="8"/>
    </row>
    <row r="141" spans="1:19">
      <c r="A141" s="6"/>
      <c r="B141" s="6"/>
      <c r="C141" s="6"/>
      <c r="D141" s="6"/>
      <c r="E141" s="6"/>
      <c r="F141" s="6"/>
      <c r="G141" s="6"/>
      <c r="H141" s="6"/>
      <c r="I141" s="6"/>
      <c r="J141" s="6"/>
      <c r="K141" s="6"/>
      <c r="L141" s="6"/>
      <c r="M141" s="6"/>
      <c r="N141" s="6"/>
      <c r="O141" s="6"/>
      <c r="P141" s="6"/>
      <c r="Q141" s="6"/>
      <c r="R141" s="6"/>
      <c r="S141" s="8"/>
    </row>
    <row r="142" spans="1:19">
      <c r="A142" s="6"/>
      <c r="B142" s="6"/>
      <c r="C142" s="6"/>
      <c r="D142" s="6"/>
      <c r="E142" s="6"/>
      <c r="F142" s="6"/>
      <c r="G142" s="6"/>
      <c r="H142" s="6"/>
      <c r="I142" s="6"/>
      <c r="J142" s="6"/>
      <c r="K142" s="6"/>
      <c r="L142" s="6"/>
      <c r="M142" s="6"/>
      <c r="N142" s="6"/>
      <c r="O142" s="6"/>
      <c r="P142" s="6"/>
      <c r="Q142" s="6"/>
      <c r="R142" s="6"/>
      <c r="S142" s="8"/>
    </row>
    <row r="143" spans="1:19">
      <c r="A143" s="6"/>
      <c r="B143" s="6"/>
      <c r="C143" s="6"/>
      <c r="D143" s="6"/>
      <c r="E143" s="6"/>
      <c r="F143" s="6"/>
      <c r="G143" s="6"/>
      <c r="H143" s="6"/>
      <c r="I143" s="6"/>
      <c r="J143" s="6"/>
      <c r="K143" s="6"/>
      <c r="L143" s="6"/>
      <c r="M143" s="6"/>
      <c r="N143" s="6"/>
      <c r="O143" s="6"/>
      <c r="P143" s="6"/>
      <c r="Q143" s="6"/>
      <c r="R143" s="6"/>
      <c r="S143" s="8"/>
    </row>
    <row r="144" spans="1:19">
      <c r="A144" s="6"/>
      <c r="B144" s="6"/>
      <c r="C144" s="6"/>
      <c r="D144" s="6"/>
      <c r="E144" s="6"/>
      <c r="F144" s="6"/>
      <c r="G144" s="6"/>
      <c r="H144" s="6"/>
      <c r="I144" s="6"/>
      <c r="J144" s="6"/>
      <c r="K144" s="6"/>
      <c r="L144" s="6"/>
      <c r="M144" s="6"/>
      <c r="N144" s="6"/>
      <c r="O144" s="6"/>
      <c r="P144" s="6"/>
      <c r="Q144" s="6"/>
      <c r="R144" s="6"/>
      <c r="S144" s="8"/>
    </row>
    <row r="145" spans="1:19">
      <c r="A145" s="6"/>
      <c r="B145" s="6"/>
      <c r="C145" s="6"/>
      <c r="D145" s="6"/>
      <c r="E145" s="6"/>
      <c r="F145" s="6"/>
      <c r="G145" s="6"/>
      <c r="H145" s="6"/>
      <c r="I145" s="6"/>
      <c r="J145" s="6"/>
      <c r="K145" s="6"/>
      <c r="L145" s="6"/>
      <c r="M145" s="6"/>
      <c r="N145" s="6"/>
      <c r="O145" s="6"/>
      <c r="P145" s="6"/>
      <c r="Q145" s="6"/>
      <c r="R145" s="6"/>
      <c r="S145" s="8"/>
    </row>
    <row r="146" spans="1:19">
      <c r="A146" s="6"/>
      <c r="B146" s="6"/>
      <c r="C146" s="6"/>
      <c r="D146" s="6"/>
      <c r="E146" s="6"/>
      <c r="F146" s="6"/>
      <c r="G146" s="6"/>
      <c r="H146" s="6"/>
      <c r="I146" s="6"/>
      <c r="J146" s="6"/>
      <c r="K146" s="6"/>
      <c r="L146" s="6"/>
      <c r="M146" s="6"/>
      <c r="N146" s="6"/>
      <c r="O146" s="6"/>
      <c r="P146" s="6"/>
      <c r="Q146" s="6"/>
      <c r="R146" s="6"/>
      <c r="S146" s="8"/>
    </row>
    <row r="147" spans="1:19">
      <c r="A147" s="6"/>
      <c r="B147" s="6"/>
      <c r="C147" s="6"/>
      <c r="D147" s="6"/>
      <c r="E147" s="6"/>
      <c r="F147" s="6"/>
      <c r="G147" s="6"/>
      <c r="H147" s="6"/>
      <c r="I147" s="6"/>
      <c r="J147" s="6"/>
      <c r="K147" s="6"/>
      <c r="L147" s="6"/>
      <c r="M147" s="6"/>
      <c r="N147" s="6"/>
      <c r="O147" s="6"/>
      <c r="P147" s="6"/>
      <c r="Q147" s="6"/>
      <c r="R147" s="6"/>
      <c r="S147" s="8"/>
    </row>
    <row r="148" spans="1:19">
      <c r="A148" s="6"/>
      <c r="B148" s="6"/>
      <c r="C148" s="6"/>
      <c r="D148" s="6"/>
      <c r="E148" s="6"/>
      <c r="F148" s="6"/>
      <c r="G148" s="6"/>
      <c r="H148" s="6"/>
      <c r="I148" s="6"/>
      <c r="J148" s="6"/>
      <c r="K148" s="6"/>
      <c r="L148" s="6"/>
      <c r="M148" s="6"/>
      <c r="N148" s="6"/>
      <c r="O148" s="6"/>
      <c r="P148" s="6"/>
      <c r="Q148" s="6"/>
      <c r="R148" s="6"/>
      <c r="S148" s="8"/>
    </row>
    <row r="149" spans="1:19">
      <c r="A149" s="6"/>
      <c r="B149" s="6"/>
      <c r="C149" s="6"/>
      <c r="D149" s="6"/>
      <c r="E149" s="6"/>
      <c r="F149" s="6"/>
      <c r="G149" s="6"/>
      <c r="H149" s="6"/>
      <c r="I149" s="6"/>
      <c r="J149" s="6"/>
      <c r="K149" s="6"/>
      <c r="L149" s="6"/>
      <c r="M149" s="6"/>
      <c r="N149" s="6"/>
      <c r="O149" s="6"/>
      <c r="P149" s="6"/>
      <c r="Q149" s="6"/>
      <c r="R149" s="6"/>
      <c r="S149" s="8"/>
    </row>
    <row r="150" spans="1:19">
      <c r="A150" s="6"/>
      <c r="B150" s="6"/>
      <c r="C150" s="6"/>
      <c r="D150" s="6"/>
      <c r="E150" s="6"/>
      <c r="F150" s="6"/>
      <c r="G150" s="6"/>
      <c r="H150" s="6"/>
      <c r="I150" s="6"/>
      <c r="J150" s="6"/>
      <c r="K150" s="6"/>
      <c r="L150" s="6"/>
      <c r="M150" s="6"/>
      <c r="N150" s="6"/>
      <c r="O150" s="6"/>
      <c r="P150" s="6"/>
      <c r="Q150" s="6"/>
      <c r="R150" s="6"/>
      <c r="S150" s="8"/>
    </row>
    <row r="151" spans="1:19">
      <c r="A151" s="6"/>
      <c r="B151" s="6"/>
      <c r="C151" s="6"/>
      <c r="D151" s="6"/>
      <c r="E151" s="6"/>
      <c r="F151" s="6"/>
      <c r="G151" s="6"/>
      <c r="H151" s="6"/>
      <c r="I151" s="6"/>
      <c r="J151" s="6"/>
      <c r="K151" s="6"/>
      <c r="L151" s="6"/>
      <c r="M151" s="6"/>
      <c r="N151" s="6"/>
      <c r="O151" s="6"/>
      <c r="P151" s="6"/>
      <c r="Q151" s="6"/>
      <c r="R151" s="6"/>
      <c r="S151" s="8"/>
    </row>
    <row r="152" spans="1:19">
      <c r="A152" s="6"/>
      <c r="B152" s="6"/>
      <c r="C152" s="6"/>
      <c r="D152" s="6"/>
      <c r="E152" s="6"/>
      <c r="F152" s="6"/>
      <c r="G152" s="6"/>
      <c r="H152" s="6"/>
      <c r="I152" s="6"/>
      <c r="J152" s="6"/>
      <c r="K152" s="6"/>
      <c r="L152" s="6"/>
      <c r="M152" s="6"/>
      <c r="N152" s="6"/>
      <c r="O152" s="6"/>
      <c r="P152" s="6"/>
      <c r="Q152" s="6"/>
      <c r="R152" s="6"/>
      <c r="S152" s="8"/>
    </row>
    <row r="153" spans="1:19">
      <c r="A153" s="6"/>
      <c r="B153" s="6"/>
      <c r="C153" s="6"/>
      <c r="D153" s="6"/>
      <c r="E153" s="6"/>
      <c r="F153" s="6"/>
      <c r="G153" s="6"/>
      <c r="H153" s="6"/>
      <c r="I153" s="6"/>
      <c r="J153" s="6"/>
      <c r="K153" s="6"/>
      <c r="L153" s="6"/>
      <c r="M153" s="6"/>
      <c r="N153" s="6"/>
      <c r="O153" s="6"/>
      <c r="P153" s="6"/>
      <c r="Q153" s="6"/>
      <c r="R153" s="6"/>
      <c r="S153" s="8"/>
    </row>
    <row r="154" spans="1:19">
      <c r="A154" s="6"/>
      <c r="B154" s="6"/>
      <c r="C154" s="6"/>
      <c r="D154" s="6"/>
      <c r="E154" s="6"/>
      <c r="F154" s="6"/>
      <c r="G154" s="6"/>
      <c r="H154" s="6"/>
      <c r="I154" s="6"/>
      <c r="J154" s="6"/>
      <c r="K154" s="6"/>
      <c r="L154" s="6"/>
      <c r="M154" s="6"/>
      <c r="N154" s="6"/>
      <c r="O154" s="6"/>
      <c r="P154" s="6"/>
      <c r="Q154" s="6"/>
      <c r="R154" s="6"/>
      <c r="S154" s="8"/>
    </row>
    <row r="155" spans="1:19">
      <c r="A155" s="6"/>
      <c r="B155" s="6"/>
      <c r="C155" s="6"/>
      <c r="D155" s="6"/>
      <c r="E155" s="6"/>
      <c r="F155" s="6"/>
      <c r="G155" s="6"/>
      <c r="H155" s="6"/>
      <c r="I155" s="6"/>
      <c r="J155" s="6"/>
      <c r="K155" s="6"/>
      <c r="L155" s="6"/>
      <c r="M155" s="6"/>
      <c r="N155" s="6"/>
      <c r="O155" s="6"/>
      <c r="P155" s="6"/>
      <c r="Q155" s="6"/>
      <c r="R155" s="6"/>
      <c r="S155" s="8"/>
    </row>
    <row r="156" spans="1:19">
      <c r="A156" s="6"/>
      <c r="B156" s="6"/>
      <c r="C156" s="6"/>
      <c r="D156" s="6"/>
      <c r="E156" s="6"/>
      <c r="F156" s="6"/>
      <c r="G156" s="6"/>
      <c r="H156" s="6"/>
      <c r="I156" s="6"/>
      <c r="J156" s="6"/>
      <c r="K156" s="6"/>
      <c r="L156" s="6"/>
      <c r="M156" s="6"/>
      <c r="N156" s="6"/>
      <c r="O156" s="6"/>
      <c r="P156" s="6"/>
      <c r="Q156" s="6"/>
      <c r="R156" s="6"/>
      <c r="S156" s="8"/>
    </row>
    <row r="157" spans="1:19">
      <c r="A157" s="6"/>
      <c r="B157" s="6"/>
      <c r="C157" s="6"/>
      <c r="D157" s="6"/>
      <c r="E157" s="6"/>
      <c r="F157" s="6"/>
      <c r="G157" s="6"/>
      <c r="H157" s="6"/>
      <c r="I157" s="6"/>
      <c r="J157" s="6"/>
      <c r="K157" s="6"/>
      <c r="L157" s="6"/>
      <c r="M157" s="6"/>
      <c r="N157" s="6"/>
      <c r="O157" s="6"/>
      <c r="P157" s="6"/>
      <c r="Q157" s="6"/>
      <c r="R157" s="6"/>
      <c r="S157" s="8"/>
    </row>
    <row r="158" spans="1:19">
      <c r="A158" s="6"/>
      <c r="B158" s="6"/>
      <c r="C158" s="6"/>
      <c r="D158" s="6"/>
      <c r="E158" s="6"/>
      <c r="F158" s="6"/>
      <c r="G158" s="6"/>
      <c r="H158" s="6"/>
      <c r="I158" s="6"/>
      <c r="J158" s="6"/>
      <c r="K158" s="6"/>
      <c r="L158" s="6"/>
      <c r="M158" s="6"/>
      <c r="N158" s="6"/>
      <c r="O158" s="6"/>
      <c r="P158" s="6"/>
      <c r="Q158" s="6"/>
      <c r="R158" s="6"/>
      <c r="S158" s="8"/>
    </row>
    <row r="159" spans="1:19">
      <c r="A159" s="6"/>
      <c r="B159" s="6"/>
      <c r="C159" s="6"/>
      <c r="D159" s="6"/>
      <c r="E159" s="6"/>
      <c r="F159" s="6"/>
      <c r="G159" s="6"/>
      <c r="H159" s="6"/>
      <c r="I159" s="6"/>
      <c r="J159" s="6"/>
      <c r="K159" s="6"/>
      <c r="L159" s="6"/>
      <c r="M159" s="6"/>
      <c r="N159" s="6"/>
      <c r="O159" s="6"/>
      <c r="P159" s="6"/>
      <c r="Q159" s="6"/>
      <c r="R159" s="6"/>
      <c r="S159" s="8"/>
    </row>
    <row r="160" spans="1:19">
      <c r="A160" s="6"/>
      <c r="B160" s="6"/>
      <c r="C160" s="6"/>
      <c r="D160" s="6"/>
      <c r="E160" s="6"/>
      <c r="F160" s="6"/>
      <c r="G160" s="6"/>
      <c r="H160" s="6"/>
      <c r="I160" s="6"/>
      <c r="J160" s="6"/>
      <c r="K160" s="6"/>
      <c r="L160" s="6"/>
      <c r="M160" s="6"/>
      <c r="N160" s="6"/>
      <c r="O160" s="6"/>
      <c r="P160" s="6"/>
      <c r="Q160" s="6"/>
      <c r="R160" s="6"/>
      <c r="S160" s="8"/>
    </row>
    <row r="161" spans="1:19">
      <c r="A161" s="6"/>
      <c r="B161" s="6"/>
      <c r="C161" s="6"/>
      <c r="D161" s="6"/>
      <c r="E161" s="6"/>
      <c r="F161" s="6"/>
      <c r="G161" s="6"/>
      <c r="H161" s="6"/>
      <c r="I161" s="6"/>
      <c r="J161" s="6"/>
      <c r="K161" s="6"/>
      <c r="L161" s="6"/>
      <c r="M161" s="6"/>
      <c r="N161" s="6"/>
      <c r="O161" s="6"/>
      <c r="P161" s="6"/>
      <c r="Q161" s="6"/>
      <c r="R161" s="6"/>
      <c r="S161" s="8"/>
    </row>
    <row r="162" spans="1:19">
      <c r="A162" s="6"/>
      <c r="B162" s="6"/>
      <c r="C162" s="6"/>
      <c r="D162" s="6"/>
      <c r="E162" s="6"/>
      <c r="F162" s="6"/>
      <c r="G162" s="6"/>
      <c r="H162" s="6"/>
      <c r="I162" s="6"/>
      <c r="J162" s="6"/>
      <c r="K162" s="6"/>
      <c r="L162" s="6"/>
      <c r="M162" s="6"/>
      <c r="N162" s="6"/>
      <c r="O162" s="6"/>
      <c r="P162" s="6"/>
      <c r="Q162" s="6"/>
      <c r="R162" s="6"/>
      <c r="S162" s="8"/>
    </row>
    <row r="163" spans="1:19">
      <c r="A163" s="6"/>
      <c r="B163" s="6"/>
      <c r="C163" s="6"/>
      <c r="D163" s="6"/>
      <c r="E163" s="6"/>
      <c r="F163" s="6"/>
      <c r="G163" s="6"/>
      <c r="H163" s="6"/>
      <c r="I163" s="6"/>
      <c r="J163" s="6"/>
      <c r="K163" s="6"/>
      <c r="L163" s="6"/>
      <c r="M163" s="6"/>
      <c r="N163" s="6"/>
      <c r="O163" s="6"/>
      <c r="P163" s="6"/>
      <c r="Q163" s="6"/>
      <c r="R163" s="6"/>
      <c r="S163" s="8"/>
    </row>
    <row r="164" spans="1:19">
      <c r="A164" s="6"/>
      <c r="B164" s="6"/>
      <c r="C164" s="6"/>
      <c r="D164" s="6"/>
      <c r="E164" s="6"/>
      <c r="F164" s="6"/>
      <c r="G164" s="6"/>
      <c r="H164" s="6"/>
      <c r="I164" s="6"/>
      <c r="J164" s="6"/>
      <c r="K164" s="6"/>
      <c r="L164" s="6"/>
      <c r="M164" s="6"/>
      <c r="N164" s="6"/>
      <c r="O164" s="6"/>
      <c r="P164" s="6"/>
      <c r="Q164" s="6"/>
      <c r="R164" s="6"/>
      <c r="S164" s="8"/>
    </row>
    <row r="165" spans="1:19">
      <c r="A165" s="6"/>
      <c r="B165" s="6"/>
      <c r="C165" s="6"/>
      <c r="D165" s="6"/>
      <c r="E165" s="6"/>
      <c r="F165" s="6"/>
      <c r="G165" s="6"/>
      <c r="H165" s="6"/>
      <c r="I165" s="6"/>
      <c r="J165" s="6"/>
      <c r="K165" s="6"/>
      <c r="L165" s="6"/>
      <c r="M165" s="6"/>
      <c r="N165" s="6"/>
      <c r="O165" s="6"/>
      <c r="P165" s="6"/>
      <c r="Q165" s="6"/>
      <c r="R165" s="6"/>
      <c r="S165" s="8"/>
    </row>
    <row r="166" spans="1:19">
      <c r="A166" s="6"/>
      <c r="B166" s="6"/>
      <c r="C166" s="6"/>
      <c r="D166" s="6"/>
      <c r="E166" s="6"/>
      <c r="F166" s="6"/>
      <c r="G166" s="6"/>
      <c r="H166" s="6"/>
      <c r="I166" s="6"/>
      <c r="J166" s="6"/>
      <c r="K166" s="6"/>
      <c r="L166" s="6"/>
      <c r="M166" s="6"/>
      <c r="N166" s="6"/>
      <c r="O166" s="6"/>
      <c r="P166" s="6"/>
      <c r="Q166" s="6"/>
      <c r="R166" s="6"/>
      <c r="S166" s="8"/>
    </row>
    <row r="167" spans="1:19">
      <c r="A167" s="6"/>
      <c r="B167" s="6"/>
      <c r="C167" s="6"/>
      <c r="D167" s="6"/>
      <c r="E167" s="6"/>
      <c r="F167" s="6"/>
      <c r="G167" s="6"/>
      <c r="H167" s="6"/>
      <c r="I167" s="6"/>
      <c r="J167" s="6"/>
      <c r="K167" s="6"/>
      <c r="L167" s="6"/>
      <c r="M167" s="6"/>
      <c r="N167" s="6"/>
      <c r="O167" s="6"/>
      <c r="P167" s="6"/>
      <c r="Q167" s="6"/>
      <c r="R167" s="6"/>
      <c r="S167" s="8"/>
    </row>
    <row r="168" spans="1:19">
      <c r="A168" s="6"/>
      <c r="B168" s="6"/>
      <c r="C168" s="6"/>
      <c r="D168" s="6"/>
      <c r="E168" s="6"/>
      <c r="F168" s="6"/>
      <c r="G168" s="6"/>
      <c r="H168" s="6"/>
      <c r="I168" s="6"/>
      <c r="J168" s="6"/>
      <c r="K168" s="6"/>
      <c r="L168" s="6"/>
      <c r="M168" s="6"/>
      <c r="N168" s="6"/>
      <c r="O168" s="6"/>
      <c r="P168" s="6"/>
      <c r="Q168" s="6"/>
      <c r="R168" s="6"/>
      <c r="S168" s="8"/>
    </row>
    <row r="169" spans="1:19">
      <c r="A169" s="6"/>
      <c r="B169" s="6"/>
      <c r="C169" s="6"/>
      <c r="D169" s="6"/>
      <c r="E169" s="6"/>
      <c r="F169" s="6"/>
      <c r="G169" s="6"/>
      <c r="H169" s="6"/>
      <c r="I169" s="6"/>
      <c r="J169" s="6"/>
      <c r="K169" s="6"/>
      <c r="L169" s="6"/>
      <c r="M169" s="6"/>
      <c r="N169" s="6"/>
      <c r="O169" s="6"/>
      <c r="P169" s="6"/>
      <c r="Q169" s="6"/>
      <c r="R169" s="6"/>
      <c r="S169" s="8"/>
    </row>
    <row r="170" spans="1:19">
      <c r="A170" s="6"/>
      <c r="B170" s="6"/>
      <c r="C170" s="6"/>
      <c r="D170" s="6"/>
      <c r="E170" s="6"/>
      <c r="F170" s="6"/>
      <c r="G170" s="6"/>
      <c r="H170" s="6"/>
      <c r="I170" s="6"/>
      <c r="J170" s="6"/>
      <c r="K170" s="6"/>
      <c r="L170" s="6"/>
      <c r="M170" s="6"/>
      <c r="N170" s="6"/>
      <c r="O170" s="6"/>
      <c r="P170" s="6"/>
      <c r="Q170" s="6"/>
      <c r="R170" s="6"/>
      <c r="S170" s="8"/>
    </row>
    <row r="171" spans="1:19">
      <c r="A171" s="6"/>
      <c r="B171" s="6"/>
      <c r="C171" s="6"/>
      <c r="D171" s="6"/>
      <c r="E171" s="6"/>
      <c r="F171" s="6"/>
      <c r="G171" s="6"/>
      <c r="H171" s="6"/>
      <c r="I171" s="6"/>
      <c r="J171" s="6"/>
      <c r="K171" s="6"/>
      <c r="L171" s="6"/>
      <c r="M171" s="6"/>
      <c r="N171" s="6"/>
      <c r="O171" s="6"/>
      <c r="P171" s="6"/>
      <c r="Q171" s="6"/>
      <c r="R171" s="6"/>
      <c r="S171" s="8"/>
    </row>
    <row r="172" spans="1:19">
      <c r="A172" s="6"/>
      <c r="B172" s="6"/>
      <c r="C172" s="6"/>
      <c r="D172" s="6"/>
      <c r="E172" s="6"/>
      <c r="F172" s="6"/>
      <c r="G172" s="6"/>
      <c r="H172" s="6"/>
      <c r="I172" s="6"/>
      <c r="J172" s="6"/>
      <c r="K172" s="6"/>
      <c r="L172" s="6"/>
      <c r="M172" s="6"/>
      <c r="N172" s="6"/>
      <c r="O172" s="6"/>
      <c r="P172" s="6"/>
      <c r="Q172" s="6"/>
      <c r="R172" s="6"/>
      <c r="S172" s="8"/>
    </row>
    <row r="173" spans="1:19">
      <c r="A173" s="6"/>
      <c r="B173" s="6"/>
      <c r="C173" s="6"/>
      <c r="D173" s="6"/>
      <c r="E173" s="6"/>
      <c r="F173" s="6"/>
      <c r="G173" s="6"/>
      <c r="H173" s="6"/>
      <c r="I173" s="6"/>
      <c r="J173" s="6"/>
      <c r="K173" s="6"/>
      <c r="L173" s="6"/>
      <c r="M173" s="6"/>
      <c r="N173" s="6"/>
      <c r="O173" s="6"/>
      <c r="P173" s="6"/>
      <c r="Q173" s="6"/>
      <c r="R173" s="6"/>
      <c r="S173" s="8"/>
    </row>
    <row r="174" spans="1:19">
      <c r="A174" s="6"/>
      <c r="B174" s="6"/>
      <c r="C174" s="6"/>
      <c r="D174" s="6"/>
      <c r="E174" s="6"/>
      <c r="F174" s="6"/>
      <c r="G174" s="6"/>
      <c r="H174" s="6"/>
      <c r="I174" s="6"/>
      <c r="J174" s="6"/>
      <c r="K174" s="6"/>
      <c r="L174" s="6"/>
      <c r="M174" s="6"/>
      <c r="N174" s="6"/>
      <c r="O174" s="6"/>
      <c r="P174" s="6"/>
      <c r="Q174" s="6"/>
      <c r="R174" s="6"/>
      <c r="S174" s="8"/>
    </row>
    <row r="175" spans="1:19">
      <c r="A175" s="6"/>
      <c r="B175" s="6"/>
      <c r="C175" s="6"/>
      <c r="D175" s="6"/>
      <c r="E175" s="6"/>
      <c r="F175" s="6"/>
      <c r="G175" s="6"/>
      <c r="H175" s="6"/>
      <c r="I175" s="6"/>
      <c r="J175" s="6"/>
      <c r="K175" s="6"/>
      <c r="L175" s="6"/>
      <c r="M175" s="6"/>
      <c r="N175" s="6"/>
      <c r="O175" s="6"/>
      <c r="P175" s="6"/>
      <c r="Q175" s="6"/>
      <c r="R175" s="6"/>
      <c r="S175" s="8"/>
    </row>
    <row r="176" spans="1:19">
      <c r="A176" s="6"/>
      <c r="B176" s="6"/>
      <c r="C176" s="6"/>
      <c r="D176" s="6"/>
      <c r="E176" s="6"/>
      <c r="F176" s="6"/>
      <c r="G176" s="6"/>
      <c r="H176" s="6"/>
      <c r="I176" s="6"/>
      <c r="J176" s="6"/>
      <c r="K176" s="6"/>
      <c r="L176" s="6"/>
      <c r="M176" s="6"/>
      <c r="N176" s="6"/>
      <c r="O176" s="6"/>
      <c r="P176" s="6"/>
      <c r="Q176" s="6"/>
      <c r="R176" s="6"/>
      <c r="S176" s="8"/>
    </row>
    <row r="177" spans="1:19">
      <c r="A177" s="6"/>
      <c r="B177" s="6"/>
      <c r="C177" s="6"/>
      <c r="D177" s="6"/>
      <c r="E177" s="6"/>
      <c r="F177" s="6"/>
      <c r="G177" s="6"/>
      <c r="H177" s="6"/>
      <c r="I177" s="6"/>
      <c r="J177" s="6"/>
      <c r="K177" s="6"/>
      <c r="L177" s="6"/>
      <c r="M177" s="6"/>
      <c r="N177" s="6"/>
      <c r="O177" s="6"/>
      <c r="P177" s="6"/>
      <c r="Q177" s="6"/>
      <c r="R177" s="6"/>
      <c r="S177" s="8"/>
    </row>
    <row r="178" spans="1:19">
      <c r="A178" s="6"/>
      <c r="B178" s="6"/>
      <c r="C178" s="6"/>
      <c r="D178" s="6"/>
      <c r="E178" s="6"/>
      <c r="F178" s="6"/>
      <c r="G178" s="6"/>
      <c r="H178" s="6"/>
      <c r="I178" s="6"/>
      <c r="J178" s="6"/>
      <c r="K178" s="6"/>
      <c r="L178" s="6"/>
      <c r="M178" s="6"/>
      <c r="N178" s="6"/>
      <c r="O178" s="6"/>
      <c r="P178" s="6"/>
      <c r="Q178" s="6"/>
      <c r="R178" s="6"/>
      <c r="S178" s="8"/>
    </row>
    <row r="179" spans="1:19">
      <c r="A179" s="6"/>
      <c r="B179" s="6"/>
      <c r="C179" s="6"/>
      <c r="D179" s="6"/>
      <c r="E179" s="6"/>
      <c r="F179" s="6"/>
      <c r="G179" s="6"/>
      <c r="H179" s="6"/>
      <c r="I179" s="6"/>
      <c r="J179" s="6"/>
      <c r="K179" s="6"/>
      <c r="L179" s="6"/>
      <c r="M179" s="6"/>
      <c r="N179" s="6"/>
      <c r="O179" s="6"/>
      <c r="P179" s="6"/>
      <c r="Q179" s="6"/>
      <c r="R179" s="6"/>
      <c r="S179" s="8"/>
    </row>
    <row r="180" spans="1:19">
      <c r="A180" s="6"/>
      <c r="B180" s="6"/>
      <c r="C180" s="6"/>
      <c r="D180" s="6"/>
      <c r="E180" s="6"/>
      <c r="F180" s="6"/>
      <c r="G180" s="6"/>
      <c r="H180" s="6"/>
      <c r="I180" s="6"/>
      <c r="J180" s="6"/>
      <c r="K180" s="6"/>
      <c r="L180" s="6"/>
      <c r="M180" s="6"/>
      <c r="N180" s="6"/>
      <c r="O180" s="6"/>
      <c r="P180" s="6"/>
      <c r="Q180" s="6"/>
      <c r="R180" s="6"/>
      <c r="S180" s="8"/>
    </row>
    <row r="181" spans="1:19">
      <c r="A181" s="6"/>
      <c r="B181" s="6"/>
      <c r="C181" s="6"/>
      <c r="D181" s="6"/>
      <c r="E181" s="6"/>
      <c r="F181" s="6"/>
      <c r="G181" s="6"/>
      <c r="H181" s="6"/>
      <c r="I181" s="6"/>
      <c r="J181" s="6"/>
      <c r="K181" s="6"/>
      <c r="L181" s="6"/>
      <c r="M181" s="6"/>
      <c r="N181" s="6"/>
      <c r="O181" s="6"/>
      <c r="P181" s="6"/>
      <c r="Q181" s="6"/>
      <c r="R181" s="6"/>
      <c r="S181" s="8"/>
    </row>
    <row r="182" spans="1:19">
      <c r="A182" s="6"/>
      <c r="B182" s="6"/>
      <c r="C182" s="6"/>
      <c r="D182" s="6"/>
      <c r="E182" s="6"/>
      <c r="F182" s="6"/>
      <c r="G182" s="6"/>
      <c r="H182" s="6"/>
      <c r="I182" s="6"/>
      <c r="J182" s="6"/>
      <c r="K182" s="6"/>
      <c r="L182" s="6"/>
      <c r="M182" s="6"/>
      <c r="N182" s="6"/>
      <c r="O182" s="6"/>
      <c r="P182" s="6"/>
      <c r="Q182" s="6"/>
      <c r="R182" s="6"/>
      <c r="S182" s="8"/>
    </row>
    <row r="183" spans="1:19">
      <c r="A183" s="6"/>
      <c r="B183" s="6"/>
      <c r="C183" s="6"/>
      <c r="D183" s="6"/>
      <c r="E183" s="6"/>
      <c r="F183" s="6"/>
      <c r="G183" s="6"/>
      <c r="H183" s="6"/>
      <c r="I183" s="6"/>
      <c r="J183" s="6"/>
      <c r="K183" s="6"/>
      <c r="L183" s="6"/>
      <c r="M183" s="6"/>
      <c r="N183" s="6"/>
      <c r="O183" s="6"/>
      <c r="P183" s="6"/>
      <c r="Q183" s="6"/>
      <c r="R183" s="6"/>
      <c r="S183" s="8"/>
    </row>
    <row r="184" spans="1:19">
      <c r="A184" s="6"/>
      <c r="B184" s="6"/>
      <c r="C184" s="6"/>
      <c r="D184" s="6"/>
      <c r="E184" s="6"/>
      <c r="F184" s="6"/>
      <c r="G184" s="6"/>
      <c r="H184" s="6"/>
      <c r="I184" s="6"/>
      <c r="J184" s="6"/>
      <c r="K184" s="6"/>
      <c r="L184" s="6"/>
      <c r="M184" s="6"/>
      <c r="N184" s="6"/>
      <c r="O184" s="6"/>
      <c r="P184" s="6"/>
      <c r="Q184" s="6"/>
      <c r="R184" s="6"/>
      <c r="S184" s="8"/>
    </row>
    <row r="185" spans="1:19">
      <c r="A185" s="6"/>
      <c r="B185" s="6"/>
      <c r="C185" s="6"/>
      <c r="D185" s="6"/>
      <c r="E185" s="6"/>
      <c r="F185" s="6"/>
      <c r="G185" s="6"/>
      <c r="H185" s="6"/>
      <c r="I185" s="6"/>
      <c r="J185" s="6"/>
      <c r="K185" s="6"/>
      <c r="L185" s="6"/>
      <c r="M185" s="6"/>
      <c r="N185" s="6"/>
      <c r="O185" s="6"/>
      <c r="P185" s="6"/>
      <c r="Q185" s="6"/>
      <c r="R185" s="6"/>
      <c r="S185" s="8"/>
    </row>
    <row r="186" spans="1:19">
      <c r="A186" s="6"/>
      <c r="B186" s="6"/>
      <c r="C186" s="6"/>
      <c r="D186" s="6"/>
      <c r="E186" s="6"/>
      <c r="F186" s="6"/>
      <c r="G186" s="6"/>
      <c r="H186" s="6"/>
      <c r="I186" s="6"/>
      <c r="J186" s="6"/>
      <c r="K186" s="6"/>
      <c r="L186" s="6"/>
      <c r="M186" s="6"/>
      <c r="N186" s="6"/>
      <c r="O186" s="6"/>
      <c r="P186" s="6"/>
      <c r="Q186" s="6"/>
      <c r="R186" s="6"/>
      <c r="S186" s="8"/>
    </row>
    <row r="187" spans="1:19">
      <c r="A187" s="6"/>
      <c r="B187" s="6"/>
      <c r="C187" s="6"/>
      <c r="D187" s="6"/>
      <c r="E187" s="6"/>
      <c r="F187" s="6"/>
      <c r="G187" s="6"/>
      <c r="H187" s="6"/>
      <c r="I187" s="6"/>
      <c r="J187" s="6"/>
      <c r="K187" s="6"/>
      <c r="L187" s="6"/>
      <c r="M187" s="6"/>
      <c r="N187" s="6"/>
      <c r="O187" s="6"/>
      <c r="P187" s="6"/>
      <c r="Q187" s="6"/>
      <c r="R187" s="6"/>
      <c r="S187" s="8"/>
    </row>
    <row r="188" spans="1:19">
      <c r="A188" s="6"/>
      <c r="B188" s="6"/>
      <c r="C188" s="6"/>
      <c r="D188" s="6"/>
      <c r="E188" s="6"/>
      <c r="F188" s="6"/>
      <c r="G188" s="6"/>
      <c r="H188" s="6"/>
      <c r="I188" s="6"/>
      <c r="J188" s="6"/>
      <c r="K188" s="6"/>
      <c r="L188" s="6"/>
      <c r="M188" s="6"/>
      <c r="N188" s="6"/>
      <c r="O188" s="6"/>
      <c r="P188" s="6"/>
      <c r="Q188" s="6"/>
      <c r="R188" s="6"/>
      <c r="S188" s="8"/>
    </row>
    <row r="189" spans="1:19">
      <c r="A189" s="6"/>
      <c r="B189" s="6"/>
      <c r="C189" s="6"/>
      <c r="D189" s="6"/>
      <c r="E189" s="6"/>
      <c r="F189" s="6"/>
      <c r="G189" s="6"/>
      <c r="H189" s="6"/>
      <c r="I189" s="6"/>
      <c r="J189" s="6"/>
      <c r="K189" s="6"/>
      <c r="L189" s="6"/>
      <c r="M189" s="6"/>
      <c r="N189" s="6"/>
      <c r="O189" s="6"/>
      <c r="P189" s="6"/>
      <c r="Q189" s="6"/>
      <c r="R189" s="6"/>
      <c r="S189" s="8"/>
    </row>
    <row r="190" spans="1:19">
      <c r="A190" s="6"/>
      <c r="B190" s="6"/>
      <c r="C190" s="6"/>
      <c r="D190" s="6"/>
      <c r="E190" s="6"/>
      <c r="F190" s="6"/>
      <c r="G190" s="6"/>
      <c r="H190" s="6"/>
      <c r="I190" s="6"/>
      <c r="J190" s="6"/>
      <c r="K190" s="6"/>
      <c r="L190" s="6"/>
      <c r="M190" s="6"/>
      <c r="N190" s="6"/>
      <c r="O190" s="6"/>
      <c r="P190" s="6"/>
      <c r="Q190" s="6"/>
      <c r="R190" s="6"/>
      <c r="S190" s="8"/>
    </row>
    <row r="191" spans="1:19">
      <c r="A191" s="6"/>
      <c r="B191" s="6"/>
      <c r="C191" s="6"/>
      <c r="D191" s="6"/>
      <c r="E191" s="6"/>
      <c r="F191" s="6"/>
      <c r="G191" s="6"/>
      <c r="H191" s="6"/>
      <c r="I191" s="6"/>
      <c r="J191" s="6"/>
      <c r="K191" s="6"/>
      <c r="L191" s="6"/>
      <c r="M191" s="6"/>
      <c r="N191" s="6"/>
      <c r="O191" s="6"/>
      <c r="P191" s="6"/>
      <c r="Q191" s="6"/>
      <c r="R191" s="6"/>
      <c r="S191" s="8"/>
    </row>
    <row r="192" spans="1:19">
      <c r="A192" s="6"/>
      <c r="B192" s="6"/>
      <c r="C192" s="6"/>
      <c r="D192" s="6"/>
      <c r="E192" s="6"/>
      <c r="F192" s="6"/>
      <c r="G192" s="6"/>
      <c r="H192" s="6"/>
      <c r="I192" s="6"/>
      <c r="J192" s="6"/>
      <c r="K192" s="6"/>
      <c r="L192" s="6"/>
      <c r="M192" s="6"/>
      <c r="N192" s="6"/>
      <c r="O192" s="6"/>
      <c r="P192" s="6"/>
      <c r="Q192" s="6"/>
      <c r="R192" s="6"/>
      <c r="S192" s="8"/>
    </row>
    <row r="193" spans="1:19">
      <c r="A193" s="6"/>
      <c r="B193" s="6"/>
      <c r="C193" s="6"/>
      <c r="D193" s="6"/>
      <c r="E193" s="6"/>
      <c r="F193" s="6"/>
      <c r="G193" s="6"/>
      <c r="H193" s="6"/>
      <c r="I193" s="6"/>
      <c r="J193" s="6"/>
      <c r="K193" s="6"/>
      <c r="L193" s="6"/>
      <c r="M193" s="6"/>
      <c r="N193" s="6"/>
      <c r="O193" s="6"/>
      <c r="P193" s="6"/>
      <c r="Q193" s="6"/>
      <c r="R193" s="6"/>
      <c r="S193" s="8"/>
    </row>
    <row r="194" spans="1:19">
      <c r="A194" s="6"/>
      <c r="B194" s="6"/>
      <c r="C194" s="6"/>
      <c r="D194" s="6"/>
      <c r="E194" s="6"/>
      <c r="F194" s="6"/>
      <c r="G194" s="6"/>
      <c r="H194" s="6"/>
      <c r="I194" s="6"/>
      <c r="J194" s="6"/>
      <c r="K194" s="6"/>
      <c r="L194" s="6"/>
      <c r="M194" s="6"/>
      <c r="N194" s="6"/>
      <c r="O194" s="6"/>
      <c r="P194" s="6"/>
      <c r="Q194" s="6"/>
      <c r="R194" s="6"/>
      <c r="S194" s="8"/>
    </row>
    <row r="195" spans="1:19">
      <c r="A195" s="6"/>
      <c r="B195" s="6"/>
      <c r="C195" s="6"/>
      <c r="D195" s="6"/>
      <c r="E195" s="6"/>
      <c r="F195" s="6"/>
      <c r="G195" s="6"/>
      <c r="H195" s="6"/>
      <c r="I195" s="6"/>
      <c r="J195" s="6"/>
      <c r="K195" s="6"/>
      <c r="L195" s="6"/>
      <c r="M195" s="6"/>
      <c r="N195" s="6"/>
      <c r="O195" s="6"/>
      <c r="P195" s="6"/>
      <c r="Q195" s="6"/>
      <c r="R195" s="6"/>
      <c r="S195" s="8"/>
    </row>
    <row r="196" spans="1:19">
      <c r="A196" s="6"/>
      <c r="B196" s="6"/>
      <c r="C196" s="6"/>
      <c r="D196" s="6"/>
      <c r="E196" s="6"/>
      <c r="F196" s="6"/>
      <c r="G196" s="6"/>
      <c r="H196" s="6"/>
      <c r="I196" s="6"/>
      <c r="J196" s="6"/>
      <c r="K196" s="6"/>
      <c r="L196" s="6"/>
      <c r="M196" s="6"/>
      <c r="N196" s="6"/>
      <c r="O196" s="6"/>
      <c r="P196" s="6"/>
      <c r="Q196" s="6"/>
      <c r="R196" s="6"/>
      <c r="S196" s="8"/>
    </row>
    <row r="197" spans="1:19">
      <c r="A197" s="6"/>
      <c r="B197" s="6"/>
      <c r="C197" s="6"/>
      <c r="D197" s="6"/>
      <c r="E197" s="6"/>
      <c r="F197" s="6"/>
      <c r="G197" s="6"/>
      <c r="H197" s="6"/>
      <c r="I197" s="6"/>
      <c r="J197" s="6"/>
      <c r="K197" s="6"/>
      <c r="L197" s="6"/>
      <c r="M197" s="6"/>
      <c r="N197" s="6"/>
      <c r="O197" s="6"/>
      <c r="P197" s="6"/>
      <c r="Q197" s="6"/>
      <c r="R197" s="6"/>
      <c r="S197" s="8"/>
    </row>
    <row r="198" spans="1:19">
      <c r="A198" s="6"/>
      <c r="B198" s="6"/>
      <c r="C198" s="6"/>
      <c r="D198" s="6"/>
      <c r="E198" s="6"/>
      <c r="F198" s="6"/>
      <c r="G198" s="6"/>
      <c r="H198" s="6"/>
      <c r="I198" s="6"/>
      <c r="J198" s="6"/>
      <c r="K198" s="6"/>
      <c r="L198" s="6"/>
      <c r="M198" s="6"/>
      <c r="N198" s="6"/>
      <c r="O198" s="6"/>
      <c r="P198" s="6"/>
      <c r="Q198" s="6"/>
      <c r="R198" s="6"/>
      <c r="S198" s="8"/>
    </row>
    <row r="199" spans="1:19">
      <c r="A199" s="6"/>
      <c r="B199" s="6"/>
      <c r="C199" s="6"/>
      <c r="D199" s="6"/>
      <c r="E199" s="6"/>
      <c r="F199" s="6"/>
      <c r="G199" s="6"/>
      <c r="H199" s="6"/>
      <c r="I199" s="6"/>
      <c r="J199" s="6"/>
      <c r="K199" s="6"/>
      <c r="L199" s="6"/>
      <c r="M199" s="6"/>
      <c r="N199" s="6"/>
      <c r="O199" s="6"/>
      <c r="P199" s="6"/>
      <c r="Q199" s="6"/>
      <c r="R199" s="6"/>
      <c r="S199" s="8"/>
    </row>
    <row r="200" spans="1:19">
      <c r="A200" s="6"/>
      <c r="B200" s="6"/>
      <c r="C200" s="6"/>
      <c r="D200" s="6"/>
      <c r="E200" s="6"/>
      <c r="F200" s="6"/>
      <c r="G200" s="6"/>
      <c r="H200" s="6"/>
      <c r="I200" s="6"/>
      <c r="J200" s="6"/>
      <c r="K200" s="6"/>
      <c r="L200" s="6"/>
      <c r="M200" s="6"/>
      <c r="N200" s="6"/>
      <c r="O200" s="6"/>
      <c r="P200" s="6"/>
      <c r="Q200" s="6"/>
      <c r="R200" s="6"/>
      <c r="S200" s="8"/>
    </row>
    <row r="201" spans="1:19">
      <c r="A201" s="6"/>
      <c r="B201" s="6"/>
      <c r="C201" s="6"/>
      <c r="D201" s="6"/>
      <c r="E201" s="6"/>
      <c r="F201" s="6"/>
      <c r="G201" s="6"/>
      <c r="H201" s="6"/>
      <c r="I201" s="6"/>
      <c r="J201" s="6"/>
      <c r="K201" s="6"/>
      <c r="L201" s="6"/>
      <c r="M201" s="6"/>
      <c r="N201" s="6"/>
      <c r="O201" s="6"/>
      <c r="P201" s="6"/>
      <c r="Q201" s="6"/>
      <c r="R201" s="6"/>
      <c r="S201" s="8"/>
    </row>
    <row r="202" spans="1:19">
      <c r="A202" s="6"/>
      <c r="B202" s="6"/>
      <c r="C202" s="6"/>
      <c r="D202" s="6"/>
      <c r="E202" s="6"/>
      <c r="F202" s="6"/>
      <c r="G202" s="6"/>
      <c r="H202" s="6"/>
      <c r="I202" s="6"/>
      <c r="J202" s="6"/>
      <c r="K202" s="6"/>
      <c r="L202" s="6"/>
      <c r="M202" s="6"/>
      <c r="N202" s="6"/>
      <c r="O202" s="6"/>
      <c r="P202" s="6"/>
      <c r="Q202" s="6"/>
      <c r="R202" s="6"/>
      <c r="S202" s="8"/>
    </row>
    <row r="203" spans="1:19">
      <c r="A203" s="6"/>
      <c r="B203" s="6"/>
      <c r="C203" s="6"/>
      <c r="D203" s="6"/>
      <c r="E203" s="6"/>
      <c r="F203" s="6"/>
      <c r="G203" s="6"/>
      <c r="H203" s="6"/>
      <c r="I203" s="6"/>
      <c r="J203" s="6"/>
      <c r="K203" s="6"/>
      <c r="L203" s="6"/>
      <c r="M203" s="6"/>
      <c r="N203" s="6"/>
      <c r="O203" s="6"/>
      <c r="P203" s="6"/>
      <c r="Q203" s="6"/>
      <c r="R203" s="6"/>
      <c r="S203" s="8"/>
    </row>
    <row r="204" spans="1:19">
      <c r="A204" s="6"/>
      <c r="B204" s="6"/>
      <c r="C204" s="6"/>
      <c r="D204" s="6"/>
      <c r="E204" s="6"/>
      <c r="F204" s="6"/>
      <c r="G204" s="6"/>
      <c r="H204" s="6"/>
      <c r="I204" s="6"/>
      <c r="J204" s="6"/>
      <c r="K204" s="6"/>
      <c r="L204" s="6"/>
      <c r="M204" s="6"/>
      <c r="N204" s="6"/>
      <c r="O204" s="6"/>
      <c r="P204" s="6"/>
      <c r="Q204" s="6"/>
      <c r="R204" s="6"/>
      <c r="S204" s="8"/>
    </row>
    <row r="205" spans="1:19">
      <c r="A205" s="6"/>
      <c r="B205" s="6"/>
      <c r="C205" s="6"/>
      <c r="D205" s="6"/>
      <c r="E205" s="6"/>
      <c r="F205" s="6"/>
      <c r="G205" s="6"/>
      <c r="H205" s="6"/>
      <c r="I205" s="6"/>
      <c r="J205" s="6"/>
      <c r="K205" s="6"/>
      <c r="L205" s="6"/>
      <c r="M205" s="6"/>
      <c r="N205" s="6"/>
      <c r="O205" s="6"/>
      <c r="P205" s="6"/>
      <c r="Q205" s="6"/>
      <c r="R205" s="6"/>
      <c r="S205" s="8"/>
    </row>
    <row r="206" spans="1:19">
      <c r="A206" s="6"/>
      <c r="B206" s="6"/>
      <c r="C206" s="6"/>
      <c r="D206" s="6"/>
      <c r="E206" s="6"/>
      <c r="F206" s="6"/>
      <c r="G206" s="6"/>
      <c r="H206" s="6"/>
      <c r="I206" s="6"/>
      <c r="J206" s="6"/>
      <c r="K206" s="6"/>
      <c r="L206" s="6"/>
      <c r="M206" s="6"/>
      <c r="N206" s="6"/>
      <c r="O206" s="6"/>
      <c r="P206" s="6"/>
      <c r="Q206" s="6"/>
      <c r="R206" s="6"/>
      <c r="S206" s="8"/>
    </row>
    <row r="207" spans="1:19">
      <c r="A207" s="6"/>
      <c r="B207" s="6"/>
      <c r="C207" s="6"/>
      <c r="D207" s="6"/>
      <c r="E207" s="6"/>
      <c r="F207" s="6"/>
      <c r="G207" s="6"/>
      <c r="H207" s="6"/>
      <c r="I207" s="6"/>
      <c r="J207" s="6"/>
      <c r="K207" s="6"/>
      <c r="L207" s="6"/>
      <c r="M207" s="6"/>
      <c r="N207" s="6"/>
      <c r="O207" s="6"/>
      <c r="P207" s="6"/>
      <c r="Q207" s="6"/>
      <c r="R207" s="6"/>
      <c r="S207" s="8"/>
    </row>
    <row r="208" spans="1:19">
      <c r="A208" s="6"/>
      <c r="B208" s="6"/>
      <c r="C208" s="6"/>
      <c r="D208" s="6"/>
      <c r="E208" s="6"/>
      <c r="F208" s="6"/>
      <c r="G208" s="6"/>
      <c r="H208" s="6"/>
      <c r="I208" s="6"/>
      <c r="J208" s="6"/>
      <c r="K208" s="6"/>
      <c r="L208" s="6"/>
      <c r="M208" s="6"/>
      <c r="N208" s="6"/>
      <c r="O208" s="6"/>
      <c r="P208" s="6"/>
      <c r="Q208" s="6"/>
      <c r="R208" s="6"/>
      <c r="S208" s="8"/>
    </row>
    <row r="209" spans="1:19">
      <c r="A209" s="6"/>
      <c r="B209" s="6"/>
      <c r="C209" s="6"/>
      <c r="D209" s="6"/>
      <c r="E209" s="6"/>
      <c r="F209" s="6"/>
      <c r="G209" s="6"/>
      <c r="H209" s="6"/>
      <c r="I209" s="6"/>
      <c r="J209" s="6"/>
      <c r="K209" s="6"/>
      <c r="L209" s="6"/>
      <c r="M209" s="6"/>
      <c r="N209" s="6"/>
      <c r="O209" s="6"/>
      <c r="P209" s="6"/>
      <c r="Q209" s="6"/>
      <c r="R209" s="6"/>
      <c r="S209" s="8"/>
    </row>
    <row r="210" spans="1:19">
      <c r="A210" s="6"/>
      <c r="B210" s="6"/>
      <c r="C210" s="6"/>
      <c r="D210" s="6"/>
      <c r="E210" s="6"/>
      <c r="F210" s="6"/>
      <c r="G210" s="6"/>
      <c r="H210" s="6"/>
      <c r="I210" s="6"/>
      <c r="J210" s="6"/>
      <c r="K210" s="6"/>
      <c r="L210" s="6"/>
      <c r="M210" s="6"/>
      <c r="N210" s="6"/>
      <c r="O210" s="6"/>
      <c r="P210" s="6"/>
      <c r="Q210" s="6"/>
      <c r="R210" s="6"/>
      <c r="S210" s="8"/>
    </row>
    <row r="211" spans="1:19">
      <c r="A211" s="6"/>
      <c r="B211" s="6"/>
      <c r="C211" s="6"/>
      <c r="D211" s="6"/>
      <c r="E211" s="6"/>
      <c r="F211" s="6"/>
      <c r="G211" s="6"/>
      <c r="H211" s="6"/>
      <c r="I211" s="6"/>
      <c r="J211" s="6"/>
      <c r="K211" s="6"/>
      <c r="L211" s="6"/>
      <c r="M211" s="6"/>
      <c r="N211" s="6"/>
      <c r="O211" s="6"/>
      <c r="P211" s="6"/>
      <c r="Q211" s="6"/>
      <c r="R211" s="6"/>
      <c r="S211" s="8"/>
    </row>
    <row r="212" spans="1:19">
      <c r="A212" s="6"/>
      <c r="B212" s="6"/>
      <c r="C212" s="6"/>
      <c r="D212" s="6"/>
      <c r="E212" s="6"/>
      <c r="F212" s="6"/>
      <c r="G212" s="6"/>
      <c r="H212" s="6"/>
      <c r="I212" s="6"/>
      <c r="J212" s="6"/>
      <c r="K212" s="6"/>
      <c r="L212" s="6"/>
      <c r="M212" s="6"/>
      <c r="N212" s="6"/>
      <c r="O212" s="6"/>
      <c r="P212" s="6"/>
      <c r="Q212" s="6"/>
      <c r="R212" s="6"/>
      <c r="S212" s="8"/>
    </row>
    <row r="213" spans="1:19">
      <c r="A213" s="6"/>
      <c r="B213" s="6"/>
      <c r="C213" s="6"/>
      <c r="D213" s="6"/>
      <c r="E213" s="6"/>
      <c r="F213" s="6"/>
      <c r="G213" s="6"/>
      <c r="H213" s="6"/>
      <c r="I213" s="6"/>
      <c r="J213" s="6"/>
      <c r="K213" s="6"/>
      <c r="L213" s="6"/>
      <c r="M213" s="6"/>
      <c r="N213" s="6"/>
      <c r="O213" s="6"/>
      <c r="P213" s="6"/>
      <c r="Q213" s="6"/>
      <c r="R213" s="6"/>
      <c r="S213" s="8"/>
    </row>
    <row r="214" spans="1:19">
      <c r="A214" s="6"/>
      <c r="B214" s="6"/>
      <c r="C214" s="6"/>
      <c r="D214" s="6"/>
      <c r="E214" s="6"/>
      <c r="F214" s="6"/>
      <c r="G214" s="6"/>
      <c r="H214" s="6"/>
      <c r="I214" s="6"/>
      <c r="J214" s="6"/>
      <c r="K214" s="6"/>
      <c r="L214" s="6"/>
      <c r="M214" s="6"/>
      <c r="N214" s="6"/>
      <c r="O214" s="6"/>
      <c r="P214" s="6"/>
      <c r="Q214" s="6"/>
      <c r="R214" s="6"/>
      <c r="S214" s="8"/>
    </row>
    <row r="215" spans="1:19">
      <c r="A215" s="6"/>
      <c r="B215" s="6"/>
      <c r="C215" s="6"/>
      <c r="D215" s="6"/>
      <c r="E215" s="6"/>
      <c r="F215" s="6"/>
      <c r="G215" s="6"/>
      <c r="H215" s="6"/>
      <c r="I215" s="6"/>
      <c r="J215" s="6"/>
      <c r="K215" s="6"/>
      <c r="L215" s="6"/>
      <c r="M215" s="6"/>
      <c r="N215" s="6"/>
      <c r="O215" s="6"/>
      <c r="P215" s="6"/>
      <c r="Q215" s="6"/>
      <c r="R215" s="6"/>
      <c r="S215" s="8"/>
    </row>
    <row r="216" spans="1:19">
      <c r="A216" s="6"/>
      <c r="B216" s="6"/>
      <c r="C216" s="6"/>
      <c r="D216" s="6"/>
      <c r="E216" s="6"/>
      <c r="F216" s="6"/>
      <c r="G216" s="6"/>
      <c r="H216" s="6"/>
      <c r="I216" s="6"/>
      <c r="J216" s="6"/>
      <c r="K216" s="6"/>
      <c r="L216" s="6"/>
      <c r="M216" s="6"/>
      <c r="N216" s="6"/>
      <c r="O216" s="6"/>
      <c r="P216" s="6"/>
      <c r="Q216" s="6"/>
      <c r="R216" s="6"/>
      <c r="S216" s="8"/>
    </row>
    <row r="217" spans="1:19">
      <c r="A217" s="6"/>
      <c r="B217" s="6"/>
      <c r="C217" s="6"/>
      <c r="D217" s="6"/>
      <c r="E217" s="6"/>
      <c r="F217" s="6"/>
      <c r="G217" s="6"/>
      <c r="H217" s="6"/>
      <c r="I217" s="6"/>
      <c r="J217" s="6"/>
      <c r="K217" s="6"/>
      <c r="L217" s="6"/>
      <c r="M217" s="6"/>
      <c r="N217" s="6"/>
      <c r="O217" s="6"/>
      <c r="P217" s="6"/>
      <c r="Q217" s="6"/>
      <c r="R217" s="6"/>
      <c r="S217" s="8"/>
    </row>
    <row r="218" spans="1:19">
      <c r="A218" s="6"/>
      <c r="B218" s="6"/>
      <c r="C218" s="6"/>
      <c r="D218" s="6"/>
      <c r="E218" s="6"/>
      <c r="F218" s="6"/>
      <c r="G218" s="6"/>
      <c r="H218" s="6"/>
      <c r="I218" s="6"/>
      <c r="J218" s="6"/>
      <c r="K218" s="6"/>
      <c r="L218" s="6"/>
      <c r="M218" s="6"/>
      <c r="N218" s="6"/>
      <c r="O218" s="6"/>
      <c r="P218" s="6"/>
      <c r="Q218" s="6"/>
      <c r="R218" s="6"/>
      <c r="S218" s="8"/>
    </row>
    <row r="219" spans="1:19">
      <c r="A219" s="6"/>
      <c r="B219" s="6"/>
      <c r="C219" s="6"/>
      <c r="D219" s="6"/>
      <c r="E219" s="6"/>
      <c r="F219" s="6"/>
      <c r="G219" s="6"/>
      <c r="H219" s="6"/>
      <c r="I219" s="6"/>
      <c r="J219" s="6"/>
      <c r="K219" s="6"/>
      <c r="L219" s="6"/>
      <c r="M219" s="6"/>
      <c r="N219" s="6"/>
      <c r="O219" s="6"/>
      <c r="P219" s="6"/>
      <c r="Q219" s="6"/>
      <c r="R219" s="6"/>
      <c r="S219" s="8"/>
    </row>
    <row r="220" spans="1:19">
      <c r="A220" s="6"/>
      <c r="B220" s="6"/>
      <c r="C220" s="6"/>
      <c r="D220" s="6"/>
      <c r="E220" s="6"/>
      <c r="F220" s="6"/>
      <c r="G220" s="6"/>
      <c r="H220" s="6"/>
      <c r="I220" s="6"/>
      <c r="J220" s="6"/>
      <c r="K220" s="6"/>
      <c r="L220" s="6"/>
      <c r="M220" s="6"/>
      <c r="N220" s="6"/>
      <c r="O220" s="6"/>
      <c r="P220" s="6"/>
      <c r="Q220" s="6"/>
      <c r="R220" s="6"/>
      <c r="S220" s="8"/>
    </row>
    <row r="221" spans="1:19">
      <c r="A221" s="6"/>
      <c r="B221" s="6"/>
      <c r="C221" s="6"/>
      <c r="D221" s="6"/>
      <c r="E221" s="6"/>
      <c r="F221" s="6"/>
      <c r="G221" s="6"/>
      <c r="H221" s="6"/>
      <c r="I221" s="6"/>
      <c r="J221" s="6"/>
      <c r="K221" s="6"/>
      <c r="L221" s="6"/>
      <c r="M221" s="6"/>
      <c r="N221" s="6"/>
      <c r="O221" s="6"/>
      <c r="P221" s="6"/>
      <c r="Q221" s="6"/>
      <c r="R221" s="6"/>
      <c r="S221" s="8"/>
    </row>
    <row r="222" spans="1:19">
      <c r="A222" s="6"/>
      <c r="B222" s="6"/>
      <c r="C222" s="6"/>
      <c r="D222" s="6"/>
      <c r="E222" s="6"/>
      <c r="F222" s="6"/>
      <c r="G222" s="6"/>
      <c r="H222" s="6"/>
      <c r="I222" s="6"/>
      <c r="J222" s="6"/>
      <c r="K222" s="6"/>
      <c r="L222" s="6"/>
      <c r="M222" s="6"/>
      <c r="N222" s="6"/>
      <c r="O222" s="6"/>
      <c r="P222" s="6"/>
      <c r="Q222" s="6"/>
      <c r="R222" s="6"/>
      <c r="S222" s="8"/>
    </row>
    <row r="223" spans="1:19">
      <c r="A223" s="6"/>
      <c r="B223" s="6"/>
      <c r="C223" s="6"/>
      <c r="D223" s="6"/>
      <c r="E223" s="6"/>
      <c r="F223" s="6"/>
      <c r="G223" s="6"/>
      <c r="H223" s="6"/>
      <c r="I223" s="6"/>
      <c r="J223" s="6"/>
      <c r="K223" s="6"/>
      <c r="L223" s="6"/>
      <c r="M223" s="6"/>
      <c r="N223" s="6"/>
      <c r="O223" s="6"/>
      <c r="P223" s="6"/>
      <c r="Q223" s="6"/>
      <c r="R223" s="6"/>
      <c r="S223" s="8"/>
    </row>
    <row r="224" spans="1:19">
      <c r="A224" s="6"/>
      <c r="B224" s="6"/>
      <c r="C224" s="6"/>
      <c r="D224" s="6"/>
      <c r="E224" s="6"/>
      <c r="F224" s="6"/>
      <c r="G224" s="6"/>
      <c r="H224" s="6"/>
      <c r="I224" s="6"/>
      <c r="J224" s="6"/>
      <c r="K224" s="6"/>
      <c r="L224" s="6"/>
      <c r="M224" s="6"/>
      <c r="N224" s="6"/>
      <c r="O224" s="6"/>
      <c r="P224" s="6"/>
      <c r="Q224" s="6"/>
      <c r="R224" s="6"/>
      <c r="S224" s="8"/>
    </row>
    <row r="225" spans="1:19">
      <c r="A225" s="6"/>
      <c r="B225" s="6"/>
      <c r="C225" s="6"/>
      <c r="D225" s="6"/>
      <c r="E225" s="6"/>
      <c r="F225" s="6"/>
      <c r="G225" s="6"/>
      <c r="H225" s="6"/>
      <c r="I225" s="6"/>
      <c r="J225" s="6"/>
      <c r="K225" s="6"/>
      <c r="L225" s="6"/>
      <c r="M225" s="6"/>
      <c r="N225" s="6"/>
      <c r="O225" s="6"/>
      <c r="P225" s="6"/>
      <c r="Q225" s="6"/>
      <c r="R225" s="6"/>
      <c r="S225" s="8"/>
    </row>
    <row r="226" spans="1:19">
      <c r="A226" s="6"/>
      <c r="B226" s="6"/>
      <c r="C226" s="6"/>
      <c r="D226" s="6"/>
      <c r="E226" s="6"/>
      <c r="F226" s="6"/>
      <c r="G226" s="6"/>
      <c r="H226" s="6"/>
      <c r="I226" s="6"/>
      <c r="J226" s="6"/>
      <c r="K226" s="6"/>
      <c r="L226" s="6"/>
      <c r="M226" s="6"/>
      <c r="N226" s="6"/>
      <c r="O226" s="6"/>
      <c r="P226" s="6"/>
      <c r="Q226" s="6"/>
      <c r="R226" s="6"/>
      <c r="S226" s="8"/>
    </row>
    <row r="227" spans="1:19">
      <c r="A227" s="6"/>
      <c r="B227" s="6"/>
      <c r="C227" s="6"/>
      <c r="D227" s="6"/>
      <c r="E227" s="6"/>
      <c r="F227" s="6"/>
      <c r="G227" s="6"/>
      <c r="H227" s="6"/>
      <c r="I227" s="6"/>
      <c r="J227" s="6"/>
      <c r="K227" s="6"/>
      <c r="L227" s="6"/>
      <c r="M227" s="6"/>
      <c r="N227" s="6"/>
      <c r="O227" s="6"/>
      <c r="P227" s="6"/>
      <c r="Q227" s="6"/>
      <c r="R227" s="6"/>
      <c r="S227" s="8"/>
    </row>
    <row r="228" spans="1:19">
      <c r="A228" s="6"/>
      <c r="B228" s="6"/>
      <c r="C228" s="6"/>
      <c r="D228" s="6"/>
      <c r="E228" s="6"/>
      <c r="F228" s="6"/>
      <c r="G228" s="6"/>
      <c r="H228" s="6"/>
      <c r="I228" s="6"/>
      <c r="J228" s="6"/>
      <c r="K228" s="6"/>
      <c r="L228" s="6"/>
      <c r="M228" s="6"/>
      <c r="N228" s="6"/>
      <c r="O228" s="6"/>
      <c r="P228" s="6"/>
      <c r="Q228" s="6"/>
      <c r="R228" s="6"/>
      <c r="S228" s="8"/>
    </row>
    <row r="229" spans="1:19">
      <c r="A229" s="6"/>
      <c r="B229" s="6"/>
      <c r="C229" s="6"/>
      <c r="D229" s="6"/>
      <c r="E229" s="6"/>
      <c r="F229" s="6"/>
      <c r="G229" s="6"/>
      <c r="H229" s="6"/>
      <c r="I229" s="6"/>
      <c r="J229" s="6"/>
      <c r="K229" s="6"/>
      <c r="L229" s="6"/>
      <c r="M229" s="6"/>
      <c r="N229" s="6"/>
      <c r="O229" s="6"/>
      <c r="P229" s="6"/>
      <c r="Q229" s="6"/>
      <c r="R229" s="6"/>
      <c r="S229" s="8"/>
    </row>
    <row r="230" spans="1:19">
      <c r="A230" s="6"/>
      <c r="B230" s="6"/>
      <c r="C230" s="6"/>
      <c r="D230" s="6"/>
      <c r="E230" s="6"/>
      <c r="F230" s="6"/>
      <c r="G230" s="6"/>
      <c r="H230" s="6"/>
      <c r="I230" s="6"/>
      <c r="J230" s="6"/>
      <c r="K230" s="6"/>
      <c r="L230" s="6"/>
      <c r="M230" s="6"/>
      <c r="N230" s="6"/>
      <c r="O230" s="6"/>
      <c r="P230" s="6"/>
      <c r="Q230" s="6"/>
      <c r="R230" s="6"/>
      <c r="S230" s="8"/>
    </row>
    <row r="231" spans="1:19">
      <c r="A231" s="6"/>
      <c r="B231" s="6"/>
      <c r="C231" s="6"/>
      <c r="D231" s="6"/>
      <c r="E231" s="6"/>
      <c r="F231" s="6"/>
      <c r="G231" s="6"/>
      <c r="H231" s="6"/>
      <c r="I231" s="6"/>
      <c r="J231" s="6"/>
      <c r="K231" s="6"/>
      <c r="L231" s="6"/>
      <c r="M231" s="6"/>
      <c r="N231" s="6"/>
      <c r="O231" s="6"/>
      <c r="P231" s="6"/>
      <c r="Q231" s="6"/>
      <c r="R231" s="6"/>
      <c r="S231" s="8"/>
    </row>
    <row r="232" spans="1:19">
      <c r="A232" s="6"/>
      <c r="B232" s="6"/>
      <c r="C232" s="6"/>
      <c r="D232" s="6"/>
      <c r="E232" s="6"/>
      <c r="F232" s="6"/>
      <c r="G232" s="6"/>
      <c r="H232" s="6"/>
      <c r="I232" s="6"/>
      <c r="J232" s="6"/>
      <c r="K232" s="6"/>
      <c r="L232" s="6"/>
      <c r="M232" s="6"/>
      <c r="N232" s="6"/>
      <c r="O232" s="6"/>
      <c r="P232" s="6"/>
      <c r="Q232" s="6"/>
      <c r="R232" s="6"/>
      <c r="S232" s="8"/>
    </row>
    <row r="233" spans="1:19">
      <c r="A233" s="6"/>
      <c r="B233" s="6"/>
      <c r="C233" s="6"/>
      <c r="D233" s="6"/>
      <c r="E233" s="6"/>
      <c r="F233" s="6"/>
      <c r="G233" s="6"/>
      <c r="H233" s="6"/>
      <c r="I233" s="6"/>
      <c r="J233" s="6"/>
      <c r="K233" s="6"/>
      <c r="L233" s="6"/>
      <c r="M233" s="6"/>
      <c r="N233" s="6"/>
      <c r="O233" s="6"/>
      <c r="P233" s="6"/>
      <c r="Q233" s="6"/>
      <c r="R233" s="6"/>
      <c r="S233" s="8"/>
    </row>
    <row r="234" spans="1:19">
      <c r="A234" s="6"/>
      <c r="B234" s="6"/>
      <c r="C234" s="6"/>
      <c r="D234" s="6"/>
      <c r="E234" s="6"/>
      <c r="F234" s="6"/>
      <c r="G234" s="6"/>
      <c r="H234" s="6"/>
      <c r="I234" s="6"/>
      <c r="J234" s="6"/>
      <c r="K234" s="6"/>
      <c r="L234" s="6"/>
      <c r="M234" s="6"/>
      <c r="N234" s="6"/>
      <c r="O234" s="6"/>
      <c r="P234" s="6"/>
      <c r="Q234" s="6"/>
      <c r="R234" s="6"/>
      <c r="S234" s="8"/>
    </row>
    <row r="235" spans="1:19">
      <c r="A235" s="6"/>
      <c r="B235" s="6"/>
      <c r="C235" s="6"/>
      <c r="D235" s="6"/>
      <c r="E235" s="6"/>
      <c r="F235" s="6"/>
      <c r="G235" s="6"/>
      <c r="H235" s="6"/>
      <c r="I235" s="6"/>
      <c r="J235" s="6"/>
      <c r="K235" s="6"/>
      <c r="L235" s="6"/>
      <c r="M235" s="6"/>
      <c r="N235" s="6"/>
      <c r="O235" s="6"/>
      <c r="P235" s="6"/>
      <c r="Q235" s="6"/>
      <c r="R235" s="6"/>
      <c r="S235" s="8"/>
    </row>
    <row r="236" spans="1:19">
      <c r="A236" s="6"/>
      <c r="B236" s="6"/>
      <c r="C236" s="6"/>
      <c r="D236" s="6"/>
      <c r="E236" s="6"/>
      <c r="F236" s="6"/>
      <c r="G236" s="6"/>
      <c r="H236" s="6"/>
      <c r="I236" s="6"/>
      <c r="J236" s="6"/>
      <c r="K236" s="6"/>
      <c r="L236" s="6"/>
      <c r="M236" s="6"/>
      <c r="N236" s="6"/>
      <c r="O236" s="6"/>
      <c r="P236" s="6"/>
      <c r="Q236" s="6"/>
      <c r="R236" s="6"/>
      <c r="S236" s="8"/>
    </row>
    <row r="237" spans="1:19">
      <c r="A237" s="6"/>
      <c r="B237" s="6"/>
      <c r="C237" s="6"/>
      <c r="D237" s="6"/>
      <c r="E237" s="6"/>
      <c r="F237" s="6"/>
      <c r="G237" s="6"/>
      <c r="H237" s="6"/>
      <c r="I237" s="6"/>
      <c r="J237" s="6"/>
      <c r="K237" s="6"/>
      <c r="L237" s="6"/>
      <c r="M237" s="6"/>
      <c r="N237" s="6"/>
      <c r="O237" s="6"/>
      <c r="P237" s="6"/>
      <c r="Q237" s="6"/>
      <c r="R237" s="6"/>
      <c r="S237" s="8"/>
    </row>
    <row r="238" spans="1:19">
      <c r="A238" s="6"/>
      <c r="B238" s="6"/>
      <c r="C238" s="6"/>
      <c r="D238" s="6"/>
      <c r="E238" s="6"/>
      <c r="F238" s="6"/>
      <c r="G238" s="6"/>
      <c r="H238" s="6"/>
      <c r="I238" s="6"/>
      <c r="J238" s="6"/>
      <c r="K238" s="6"/>
      <c r="L238" s="6"/>
      <c r="M238" s="6"/>
      <c r="N238" s="6"/>
      <c r="O238" s="6"/>
      <c r="P238" s="6"/>
      <c r="Q238" s="6"/>
      <c r="R238" s="6"/>
      <c r="S238" s="8"/>
    </row>
    <row r="239" spans="1:19">
      <c r="A239" s="6"/>
      <c r="B239" s="6"/>
      <c r="C239" s="6"/>
      <c r="D239" s="6"/>
      <c r="E239" s="6"/>
      <c r="F239" s="6"/>
      <c r="G239" s="6"/>
      <c r="H239" s="6"/>
      <c r="I239" s="6"/>
      <c r="J239" s="6"/>
      <c r="K239" s="6"/>
      <c r="L239" s="6"/>
      <c r="M239" s="6"/>
      <c r="N239" s="6"/>
      <c r="O239" s="6"/>
      <c r="P239" s="6"/>
      <c r="Q239" s="6"/>
      <c r="R239" s="6"/>
      <c r="S239" s="8"/>
    </row>
    <row r="240" spans="1:19">
      <c r="A240" s="6"/>
      <c r="B240" s="6"/>
      <c r="C240" s="6"/>
      <c r="D240" s="6"/>
      <c r="E240" s="6"/>
      <c r="F240" s="6"/>
      <c r="G240" s="6"/>
      <c r="H240" s="6"/>
      <c r="I240" s="6"/>
      <c r="J240" s="6"/>
      <c r="K240" s="6"/>
      <c r="L240" s="6"/>
      <c r="M240" s="6"/>
      <c r="N240" s="6"/>
      <c r="O240" s="6"/>
      <c r="P240" s="6"/>
      <c r="Q240" s="6"/>
      <c r="R240" s="6"/>
      <c r="S240" s="8"/>
    </row>
    <row r="241" spans="1:19">
      <c r="A241" s="6"/>
      <c r="B241" s="6"/>
      <c r="C241" s="6"/>
      <c r="D241" s="6"/>
      <c r="E241" s="6"/>
      <c r="F241" s="6"/>
      <c r="G241" s="6"/>
      <c r="H241" s="6"/>
      <c r="I241" s="6"/>
      <c r="J241" s="6"/>
      <c r="K241" s="6"/>
      <c r="L241" s="6"/>
      <c r="M241" s="6"/>
      <c r="N241" s="6"/>
      <c r="O241" s="6"/>
      <c r="P241" s="6"/>
      <c r="Q241" s="6"/>
      <c r="R241" s="6"/>
      <c r="S241" s="8"/>
    </row>
    <row r="242" spans="1:19">
      <c r="A242" s="6"/>
      <c r="B242" s="6"/>
      <c r="C242" s="6"/>
      <c r="D242" s="6"/>
      <c r="E242" s="6"/>
      <c r="F242" s="6"/>
      <c r="G242" s="6"/>
      <c r="H242" s="6"/>
      <c r="I242" s="6"/>
      <c r="J242" s="6"/>
      <c r="K242" s="6"/>
      <c r="L242" s="6"/>
      <c r="M242" s="6"/>
      <c r="N242" s="6"/>
      <c r="O242" s="6"/>
      <c r="P242" s="6"/>
      <c r="Q242" s="6"/>
      <c r="R242" s="6"/>
      <c r="S242" s="8"/>
    </row>
    <row r="243" spans="1:19">
      <c r="A243" s="6"/>
      <c r="B243" s="6"/>
      <c r="C243" s="6"/>
      <c r="D243" s="6"/>
      <c r="E243" s="6"/>
      <c r="F243" s="6"/>
      <c r="G243" s="6"/>
      <c r="H243" s="6"/>
      <c r="I243" s="6"/>
      <c r="J243" s="6"/>
      <c r="K243" s="6"/>
      <c r="L243" s="6"/>
      <c r="M243" s="6"/>
      <c r="N243" s="6"/>
      <c r="O243" s="6"/>
      <c r="P243" s="6"/>
      <c r="Q243" s="6"/>
      <c r="R243" s="6"/>
      <c r="S243" s="8"/>
    </row>
    <row r="244" spans="1:19">
      <c r="A244" s="6"/>
      <c r="B244" s="6"/>
      <c r="C244" s="6"/>
      <c r="D244" s="6"/>
      <c r="E244" s="6"/>
      <c r="F244" s="6"/>
      <c r="G244" s="6"/>
      <c r="H244" s="6"/>
      <c r="I244" s="6"/>
      <c r="J244" s="6"/>
      <c r="K244" s="6"/>
      <c r="L244" s="6"/>
      <c r="M244" s="6"/>
      <c r="N244" s="6"/>
      <c r="O244" s="6"/>
      <c r="P244" s="6"/>
      <c r="Q244" s="6"/>
      <c r="R244" s="6"/>
      <c r="S244" s="8"/>
    </row>
    <row r="245" spans="1:19">
      <c r="A245" s="6"/>
      <c r="B245" s="6"/>
      <c r="C245" s="6"/>
      <c r="D245" s="6"/>
      <c r="E245" s="6"/>
      <c r="F245" s="6"/>
      <c r="G245" s="6"/>
      <c r="H245" s="6"/>
      <c r="I245" s="6"/>
      <c r="J245" s="6"/>
      <c r="K245" s="6"/>
      <c r="L245" s="6"/>
      <c r="M245" s="6"/>
      <c r="N245" s="6"/>
      <c r="O245" s="6"/>
      <c r="P245" s="6"/>
      <c r="Q245" s="6"/>
      <c r="R245" s="6"/>
      <c r="S245" s="8"/>
    </row>
    <row r="246" spans="1:19">
      <c r="A246" s="6"/>
      <c r="B246" s="6"/>
      <c r="C246" s="6"/>
      <c r="D246" s="6"/>
      <c r="E246" s="6"/>
      <c r="F246" s="6"/>
      <c r="G246" s="6"/>
      <c r="H246" s="6"/>
      <c r="I246" s="6"/>
      <c r="J246" s="6"/>
      <c r="K246" s="6"/>
      <c r="L246" s="6"/>
      <c r="M246" s="6"/>
      <c r="N246" s="6"/>
      <c r="O246" s="6"/>
      <c r="P246" s="6"/>
      <c r="Q246" s="6"/>
      <c r="R246" s="6"/>
      <c r="S246" s="8"/>
    </row>
    <row r="247" spans="1:19">
      <c r="A247" s="6"/>
      <c r="B247" s="6"/>
      <c r="C247" s="6"/>
      <c r="D247" s="6"/>
      <c r="E247" s="6"/>
      <c r="F247" s="6"/>
      <c r="G247" s="6"/>
      <c r="H247" s="6"/>
      <c r="I247" s="6"/>
      <c r="J247" s="6"/>
      <c r="K247" s="6"/>
      <c r="L247" s="6"/>
      <c r="M247" s="6"/>
      <c r="N247" s="6"/>
      <c r="O247" s="6"/>
      <c r="P247" s="6"/>
      <c r="Q247" s="6"/>
      <c r="R247" s="6"/>
      <c r="S247" s="8"/>
    </row>
    <row r="248" spans="1:19">
      <c r="A248" s="6"/>
      <c r="B248" s="6"/>
      <c r="C248" s="6"/>
      <c r="D248" s="6"/>
      <c r="E248" s="6"/>
      <c r="F248" s="6"/>
      <c r="G248" s="6"/>
      <c r="H248" s="6"/>
      <c r="I248" s="6"/>
      <c r="J248" s="6"/>
      <c r="K248" s="6"/>
      <c r="L248" s="6"/>
      <c r="M248" s="6"/>
      <c r="N248" s="6"/>
      <c r="O248" s="6"/>
      <c r="P248" s="6"/>
      <c r="Q248" s="6"/>
      <c r="R248" s="6"/>
      <c r="S248" s="8"/>
    </row>
    <row r="249" spans="1:19">
      <c r="A249" s="6"/>
      <c r="B249" s="6"/>
      <c r="C249" s="6"/>
      <c r="D249" s="6"/>
      <c r="E249" s="6"/>
      <c r="F249" s="6"/>
      <c r="G249" s="6"/>
      <c r="H249" s="6"/>
      <c r="I249" s="6"/>
      <c r="J249" s="6"/>
      <c r="K249" s="6"/>
      <c r="L249" s="6"/>
      <c r="M249" s="6"/>
      <c r="N249" s="6"/>
      <c r="O249" s="6"/>
      <c r="P249" s="6"/>
      <c r="Q249" s="6"/>
      <c r="R249" s="6"/>
      <c r="S249" s="8"/>
    </row>
    <row r="250" spans="1:19">
      <c r="A250" s="6"/>
      <c r="B250" s="6"/>
      <c r="C250" s="6"/>
      <c r="D250" s="6"/>
      <c r="E250" s="6"/>
      <c r="F250" s="6"/>
      <c r="G250" s="6"/>
      <c r="H250" s="6"/>
      <c r="I250" s="6"/>
      <c r="J250" s="6"/>
      <c r="K250" s="6"/>
      <c r="L250" s="6"/>
      <c r="M250" s="6"/>
      <c r="N250" s="6"/>
      <c r="O250" s="6"/>
      <c r="P250" s="6"/>
      <c r="Q250" s="6"/>
      <c r="R250" s="6"/>
      <c r="S250" s="8"/>
    </row>
    <row r="251" spans="1:19">
      <c r="A251" s="6"/>
      <c r="B251" s="6"/>
      <c r="C251" s="6"/>
      <c r="D251" s="6"/>
      <c r="E251" s="6"/>
      <c r="F251" s="6"/>
      <c r="G251" s="6"/>
      <c r="H251" s="6"/>
      <c r="I251" s="6"/>
      <c r="J251" s="6"/>
      <c r="K251" s="6"/>
      <c r="L251" s="6"/>
      <c r="M251" s="6"/>
      <c r="N251" s="6"/>
      <c r="O251" s="6"/>
      <c r="P251" s="6"/>
      <c r="Q251" s="6"/>
      <c r="R251" s="6"/>
      <c r="S251" s="8"/>
    </row>
    <row r="252" spans="1:19">
      <c r="A252" s="6"/>
      <c r="B252" s="6"/>
      <c r="C252" s="6"/>
      <c r="D252" s="6"/>
      <c r="E252" s="6"/>
      <c r="F252" s="6"/>
      <c r="G252" s="6"/>
      <c r="H252" s="6"/>
      <c r="I252" s="6"/>
      <c r="J252" s="6"/>
      <c r="K252" s="6"/>
      <c r="L252" s="6"/>
      <c r="M252" s="6"/>
      <c r="N252" s="6"/>
      <c r="O252" s="6"/>
      <c r="P252" s="6"/>
      <c r="Q252" s="6"/>
      <c r="R252" s="6"/>
      <c r="S252" s="8"/>
    </row>
    <row r="253" spans="1:19">
      <c r="A253" s="6"/>
      <c r="B253" s="6"/>
      <c r="C253" s="6"/>
      <c r="D253" s="6"/>
      <c r="E253" s="6"/>
      <c r="F253" s="6"/>
      <c r="G253" s="6"/>
      <c r="H253" s="6"/>
      <c r="I253" s="6"/>
      <c r="J253" s="6"/>
      <c r="K253" s="6"/>
      <c r="L253" s="6"/>
      <c r="M253" s="6"/>
      <c r="N253" s="6"/>
      <c r="O253" s="6"/>
      <c r="P253" s="6"/>
      <c r="Q253" s="6"/>
      <c r="R253" s="6"/>
      <c r="S253" s="8"/>
    </row>
    <row r="254" spans="1:19">
      <c r="A254" s="6"/>
      <c r="B254" s="6"/>
      <c r="C254" s="6"/>
      <c r="D254" s="6"/>
      <c r="E254" s="6"/>
      <c r="F254" s="6"/>
      <c r="G254" s="6"/>
      <c r="H254" s="6"/>
      <c r="I254" s="6"/>
      <c r="J254" s="6"/>
      <c r="K254" s="6"/>
      <c r="L254" s="6"/>
      <c r="M254" s="6"/>
      <c r="N254" s="6"/>
      <c r="O254" s="6"/>
      <c r="P254" s="6"/>
      <c r="Q254" s="6"/>
      <c r="R254" s="6"/>
      <c r="S254" s="8"/>
    </row>
    <row r="255" spans="1:19">
      <c r="A255" s="6"/>
      <c r="B255" s="6"/>
      <c r="C255" s="6"/>
      <c r="D255" s="6"/>
      <c r="E255" s="6"/>
      <c r="F255" s="6"/>
      <c r="G255" s="6"/>
      <c r="H255" s="6"/>
      <c r="I255" s="6"/>
      <c r="J255" s="6"/>
      <c r="K255" s="6"/>
      <c r="L255" s="6"/>
      <c r="M255" s="6"/>
      <c r="N255" s="6"/>
      <c r="O255" s="6"/>
      <c r="P255" s="6"/>
      <c r="Q255" s="6"/>
      <c r="R255" s="6"/>
      <c r="S255" s="8"/>
    </row>
    <row r="256" spans="1:19">
      <c r="A256" s="6"/>
      <c r="B256" s="6"/>
      <c r="C256" s="6"/>
      <c r="D256" s="6"/>
      <c r="E256" s="6"/>
      <c r="F256" s="6"/>
      <c r="G256" s="6"/>
      <c r="H256" s="6"/>
      <c r="I256" s="6"/>
      <c r="J256" s="6"/>
      <c r="K256" s="6"/>
      <c r="L256" s="6"/>
      <c r="M256" s="6"/>
      <c r="N256" s="6"/>
      <c r="O256" s="6"/>
      <c r="P256" s="6"/>
      <c r="Q256" s="6"/>
      <c r="R256" s="6"/>
      <c r="S256" s="8"/>
    </row>
    <row r="257" spans="1:19">
      <c r="A257" s="6"/>
      <c r="B257" s="6"/>
      <c r="C257" s="6"/>
      <c r="D257" s="6"/>
      <c r="E257" s="6"/>
      <c r="F257" s="6"/>
      <c r="G257" s="6"/>
      <c r="H257" s="6"/>
      <c r="I257" s="6"/>
      <c r="J257" s="6"/>
      <c r="K257" s="6"/>
      <c r="L257" s="6"/>
      <c r="M257" s="6"/>
      <c r="N257" s="6"/>
      <c r="O257" s="6"/>
      <c r="P257" s="6"/>
      <c r="Q257" s="6"/>
      <c r="R257" s="6"/>
      <c r="S257" s="8"/>
    </row>
    <row r="258" spans="1:19">
      <c r="A258" s="6"/>
      <c r="B258" s="6"/>
      <c r="C258" s="6"/>
      <c r="D258" s="6"/>
      <c r="E258" s="6"/>
      <c r="F258" s="6"/>
      <c r="G258" s="6"/>
      <c r="H258" s="6"/>
      <c r="I258" s="6"/>
      <c r="J258" s="6"/>
      <c r="K258" s="6"/>
      <c r="L258" s="6"/>
      <c r="M258" s="6"/>
      <c r="N258" s="6"/>
      <c r="O258" s="6"/>
      <c r="P258" s="6"/>
      <c r="Q258" s="6"/>
      <c r="R258" s="6"/>
      <c r="S258" s="8"/>
    </row>
    <row r="259" spans="1:19">
      <c r="A259" s="6"/>
      <c r="B259" s="6"/>
      <c r="C259" s="6"/>
      <c r="D259" s="6"/>
      <c r="E259" s="6"/>
      <c r="F259" s="6"/>
      <c r="G259" s="6"/>
      <c r="H259" s="6"/>
      <c r="I259" s="6"/>
      <c r="J259" s="6"/>
      <c r="K259" s="6"/>
      <c r="L259" s="6"/>
      <c r="M259" s="6"/>
      <c r="N259" s="6"/>
      <c r="O259" s="6"/>
      <c r="P259" s="6"/>
      <c r="Q259" s="6"/>
      <c r="R259" s="6"/>
      <c r="S259" s="8"/>
    </row>
    <row r="260" spans="1:19">
      <c r="A260" s="6"/>
      <c r="B260" s="6"/>
      <c r="C260" s="6"/>
      <c r="D260" s="6"/>
      <c r="E260" s="6"/>
      <c r="F260" s="6"/>
      <c r="G260" s="6"/>
      <c r="H260" s="6"/>
      <c r="I260" s="6"/>
      <c r="J260" s="6"/>
      <c r="K260" s="6"/>
      <c r="L260" s="6"/>
      <c r="M260" s="6"/>
      <c r="N260" s="6"/>
      <c r="O260" s="6"/>
      <c r="P260" s="6"/>
      <c r="Q260" s="6"/>
      <c r="R260" s="6"/>
      <c r="S260" s="8"/>
    </row>
    <row r="261" spans="1:19">
      <c r="A261" s="6"/>
      <c r="B261" s="6"/>
      <c r="C261" s="6"/>
      <c r="D261" s="6"/>
      <c r="E261" s="6"/>
      <c r="F261" s="6"/>
      <c r="G261" s="6"/>
      <c r="H261" s="6"/>
      <c r="I261" s="6"/>
      <c r="J261" s="6"/>
      <c r="K261" s="6"/>
      <c r="L261" s="6"/>
      <c r="M261" s="6"/>
      <c r="N261" s="6"/>
      <c r="O261" s="6"/>
      <c r="P261" s="6"/>
      <c r="Q261" s="6"/>
      <c r="R261" s="6"/>
      <c r="S261" s="8"/>
    </row>
    <row r="262" spans="1:19">
      <c r="A262" s="6"/>
      <c r="B262" s="6"/>
      <c r="C262" s="6"/>
      <c r="D262" s="6"/>
      <c r="E262" s="6"/>
      <c r="F262" s="6"/>
      <c r="G262" s="6"/>
      <c r="H262" s="6"/>
      <c r="I262" s="6"/>
      <c r="J262" s="6"/>
      <c r="K262" s="6"/>
      <c r="L262" s="6"/>
      <c r="M262" s="6"/>
      <c r="N262" s="6"/>
      <c r="O262" s="6"/>
      <c r="P262" s="6"/>
      <c r="Q262" s="6"/>
      <c r="R262" s="6"/>
      <c r="S262" s="8"/>
    </row>
    <row r="263" spans="1:19">
      <c r="A263" s="6"/>
      <c r="B263" s="6"/>
      <c r="C263" s="6"/>
      <c r="D263" s="6"/>
      <c r="E263" s="6"/>
      <c r="F263" s="6"/>
      <c r="G263" s="6"/>
      <c r="H263" s="6"/>
      <c r="I263" s="6"/>
      <c r="J263" s="6"/>
      <c r="K263" s="6"/>
      <c r="L263" s="6"/>
      <c r="M263" s="6"/>
      <c r="N263" s="6"/>
      <c r="O263" s="6"/>
      <c r="P263" s="6"/>
      <c r="Q263" s="6"/>
      <c r="R263" s="6"/>
      <c r="S263" s="8"/>
    </row>
    <row r="264" spans="1:19">
      <c r="A264" s="6"/>
      <c r="B264" s="6"/>
      <c r="C264" s="6"/>
      <c r="D264" s="6"/>
      <c r="E264" s="6"/>
      <c r="F264" s="6"/>
      <c r="G264" s="6"/>
      <c r="H264" s="6"/>
      <c r="I264" s="6"/>
      <c r="J264" s="6"/>
      <c r="K264" s="6"/>
      <c r="L264" s="6"/>
      <c r="M264" s="6"/>
      <c r="N264" s="6"/>
      <c r="O264" s="6"/>
      <c r="P264" s="6"/>
      <c r="Q264" s="6"/>
      <c r="R264" s="6"/>
      <c r="S264" s="8"/>
    </row>
    <row r="265" spans="1:19">
      <c r="A265" s="6"/>
      <c r="B265" s="6"/>
      <c r="C265" s="6"/>
      <c r="D265" s="6"/>
      <c r="E265" s="6"/>
      <c r="F265" s="6"/>
      <c r="G265" s="6"/>
      <c r="H265" s="6"/>
      <c r="I265" s="6"/>
      <c r="J265" s="6"/>
      <c r="K265" s="6"/>
      <c r="L265" s="6"/>
      <c r="M265" s="6"/>
      <c r="N265" s="6"/>
      <c r="O265" s="6"/>
      <c r="P265" s="6"/>
      <c r="Q265" s="6"/>
      <c r="R265" s="6"/>
      <c r="S265" s="8"/>
    </row>
    <row r="266" spans="1:19">
      <c r="A266" s="6"/>
      <c r="B266" s="6"/>
      <c r="C266" s="6"/>
      <c r="D266" s="6"/>
      <c r="E266" s="6"/>
      <c r="F266" s="6"/>
      <c r="G266" s="6"/>
      <c r="H266" s="6"/>
      <c r="I266" s="6"/>
      <c r="J266" s="6"/>
      <c r="K266" s="6"/>
      <c r="L266" s="6"/>
      <c r="M266" s="6"/>
      <c r="N266" s="6"/>
      <c r="O266" s="6"/>
      <c r="P266" s="6"/>
      <c r="Q266" s="6"/>
      <c r="R266" s="6"/>
      <c r="S266" s="8"/>
    </row>
    <row r="267" spans="1:19">
      <c r="A267" s="6"/>
      <c r="B267" s="6"/>
      <c r="C267" s="6"/>
      <c r="D267" s="6"/>
      <c r="E267" s="6"/>
      <c r="F267" s="6"/>
      <c r="G267" s="6"/>
      <c r="H267" s="6"/>
      <c r="I267" s="6"/>
      <c r="J267" s="6"/>
      <c r="K267" s="6"/>
      <c r="L267" s="6"/>
      <c r="M267" s="6"/>
      <c r="N267" s="6"/>
      <c r="O267" s="6"/>
      <c r="P267" s="6"/>
      <c r="Q267" s="6"/>
      <c r="R267" s="6"/>
      <c r="S267" s="8"/>
    </row>
    <row r="268" spans="1:19">
      <c r="A268" s="6"/>
      <c r="B268" s="6"/>
      <c r="C268" s="6"/>
      <c r="D268" s="6"/>
      <c r="E268" s="6"/>
      <c r="F268" s="6"/>
      <c r="G268" s="6"/>
      <c r="H268" s="6"/>
      <c r="I268" s="6"/>
      <c r="J268" s="6"/>
      <c r="K268" s="6"/>
      <c r="L268" s="6"/>
      <c r="M268" s="6"/>
      <c r="N268" s="6"/>
      <c r="O268" s="6"/>
      <c r="P268" s="6"/>
      <c r="Q268" s="6"/>
      <c r="R268" s="6"/>
      <c r="S268" s="8"/>
    </row>
    <row r="269" spans="1:19">
      <c r="A269" s="6"/>
      <c r="B269" s="6"/>
      <c r="C269" s="6"/>
      <c r="D269" s="6"/>
      <c r="E269" s="6"/>
      <c r="F269" s="6"/>
      <c r="G269" s="6"/>
      <c r="H269" s="6"/>
      <c r="I269" s="6"/>
      <c r="J269" s="6"/>
      <c r="K269" s="6"/>
      <c r="L269" s="6"/>
      <c r="M269" s="6"/>
      <c r="N269" s="6"/>
      <c r="O269" s="6"/>
      <c r="P269" s="6"/>
      <c r="Q269" s="6"/>
      <c r="R269" s="6"/>
      <c r="S269" s="8"/>
    </row>
    <row r="270" spans="1:19">
      <c r="A270" s="6"/>
      <c r="B270" s="6"/>
      <c r="C270" s="6"/>
      <c r="D270" s="6"/>
      <c r="E270" s="6"/>
      <c r="F270" s="6"/>
      <c r="G270" s="6"/>
      <c r="H270" s="6"/>
      <c r="I270" s="6"/>
      <c r="J270" s="6"/>
      <c r="K270" s="6"/>
      <c r="L270" s="6"/>
      <c r="M270" s="6"/>
      <c r="N270" s="6"/>
      <c r="O270" s="6"/>
      <c r="P270" s="6"/>
      <c r="Q270" s="6"/>
      <c r="R270" s="6"/>
      <c r="S270" s="8"/>
    </row>
    <row r="271" spans="1:19">
      <c r="A271" s="6"/>
      <c r="B271" s="6"/>
      <c r="C271" s="6"/>
      <c r="D271" s="6"/>
      <c r="E271" s="6"/>
      <c r="F271" s="6"/>
      <c r="G271" s="6"/>
      <c r="H271" s="6"/>
      <c r="I271" s="6"/>
      <c r="J271" s="6"/>
      <c r="K271" s="6"/>
      <c r="L271" s="6"/>
      <c r="M271" s="6"/>
      <c r="N271" s="6"/>
      <c r="O271" s="6"/>
      <c r="P271" s="6"/>
      <c r="Q271" s="6"/>
      <c r="R271" s="6"/>
      <c r="S271" s="8"/>
    </row>
    <row r="272" spans="1:19">
      <c r="A272" s="6"/>
      <c r="B272" s="6"/>
      <c r="C272" s="6"/>
      <c r="D272" s="6"/>
      <c r="E272" s="6"/>
      <c r="F272" s="6"/>
      <c r="G272" s="6"/>
      <c r="H272" s="6"/>
      <c r="I272" s="6"/>
      <c r="J272" s="6"/>
      <c r="K272" s="6"/>
      <c r="L272" s="6"/>
      <c r="M272" s="6"/>
      <c r="N272" s="6"/>
      <c r="O272" s="6"/>
      <c r="P272" s="6"/>
      <c r="Q272" s="6"/>
      <c r="R272" s="6"/>
      <c r="S272" s="8"/>
    </row>
    <row r="273" spans="1:19">
      <c r="A273" s="6"/>
      <c r="B273" s="6"/>
      <c r="C273" s="6"/>
      <c r="D273" s="6"/>
      <c r="E273" s="6"/>
      <c r="F273" s="6"/>
      <c r="G273" s="6"/>
      <c r="H273" s="6"/>
      <c r="I273" s="6"/>
      <c r="J273" s="6"/>
      <c r="K273" s="6"/>
      <c r="L273" s="6"/>
      <c r="M273" s="6"/>
      <c r="N273" s="6"/>
      <c r="O273" s="6"/>
      <c r="P273" s="6"/>
      <c r="Q273" s="6"/>
      <c r="R273" s="6"/>
      <c r="S273" s="8"/>
    </row>
    <row r="274" spans="1:19">
      <c r="A274" s="6"/>
      <c r="B274" s="6"/>
      <c r="C274" s="6"/>
      <c r="D274" s="6"/>
      <c r="E274" s="6"/>
      <c r="F274" s="6"/>
      <c r="G274" s="6"/>
      <c r="H274" s="6"/>
      <c r="I274" s="6"/>
      <c r="J274" s="6"/>
      <c r="K274" s="6"/>
      <c r="L274" s="6"/>
      <c r="M274" s="6"/>
      <c r="N274" s="6"/>
      <c r="O274" s="6"/>
      <c r="P274" s="6"/>
      <c r="Q274" s="6"/>
      <c r="R274" s="6"/>
      <c r="S274" s="8"/>
    </row>
    <row r="275" spans="1:19">
      <c r="A275" s="6"/>
      <c r="B275" s="6"/>
      <c r="C275" s="6"/>
      <c r="D275" s="6"/>
      <c r="E275" s="6"/>
      <c r="F275" s="6"/>
      <c r="G275" s="6"/>
      <c r="H275" s="6"/>
      <c r="I275" s="6"/>
      <c r="J275" s="6"/>
      <c r="K275" s="6"/>
      <c r="L275" s="6"/>
      <c r="M275" s="6"/>
      <c r="N275" s="6"/>
      <c r="O275" s="6"/>
      <c r="P275" s="6"/>
      <c r="Q275" s="6"/>
      <c r="R275" s="6"/>
      <c r="S275" s="8"/>
    </row>
    <row r="276" spans="1:19">
      <c r="A276" s="6"/>
      <c r="B276" s="6"/>
      <c r="C276" s="6"/>
      <c r="D276" s="6"/>
      <c r="E276" s="6"/>
      <c r="F276" s="6"/>
      <c r="G276" s="6"/>
      <c r="H276" s="6"/>
      <c r="I276" s="6"/>
      <c r="J276" s="6"/>
      <c r="K276" s="6"/>
      <c r="L276" s="6"/>
      <c r="M276" s="6"/>
      <c r="N276" s="6"/>
      <c r="O276" s="6"/>
      <c r="P276" s="6"/>
      <c r="Q276" s="6"/>
      <c r="R276" s="6"/>
      <c r="S276" s="8"/>
    </row>
    <row r="277" spans="1:19">
      <c r="A277" s="6"/>
      <c r="B277" s="6"/>
      <c r="C277" s="6"/>
      <c r="D277" s="6"/>
      <c r="E277" s="6"/>
      <c r="F277" s="6"/>
      <c r="G277" s="6"/>
      <c r="H277" s="6"/>
      <c r="I277" s="6"/>
      <c r="J277" s="6"/>
      <c r="K277" s="6"/>
      <c r="L277" s="6"/>
      <c r="M277" s="6"/>
      <c r="N277" s="6"/>
      <c r="O277" s="6"/>
      <c r="P277" s="6"/>
      <c r="Q277" s="6"/>
      <c r="R277" s="6"/>
      <c r="S277" s="8"/>
    </row>
    <row r="278" spans="1:19">
      <c r="A278" s="6"/>
      <c r="B278" s="6"/>
      <c r="C278" s="6"/>
      <c r="D278" s="6"/>
      <c r="E278" s="6"/>
      <c r="F278" s="6"/>
      <c r="G278" s="6"/>
      <c r="H278" s="6"/>
      <c r="I278" s="6"/>
      <c r="J278" s="6"/>
      <c r="K278" s="6"/>
      <c r="L278" s="6"/>
      <c r="M278" s="6"/>
      <c r="N278" s="6"/>
      <c r="O278" s="6"/>
      <c r="P278" s="6"/>
      <c r="Q278" s="6"/>
      <c r="R278" s="6"/>
      <c r="S278" s="8"/>
    </row>
    <row r="279" spans="1:19">
      <c r="A279" s="6"/>
      <c r="B279" s="6"/>
      <c r="C279" s="6"/>
      <c r="D279" s="6"/>
      <c r="E279" s="6"/>
      <c r="F279" s="6"/>
      <c r="G279" s="6"/>
      <c r="H279" s="6"/>
      <c r="I279" s="6"/>
      <c r="J279" s="6"/>
      <c r="K279" s="6"/>
      <c r="L279" s="6"/>
      <c r="M279" s="6"/>
      <c r="N279" s="6"/>
      <c r="O279" s="6"/>
      <c r="P279" s="6"/>
      <c r="Q279" s="6"/>
      <c r="R279" s="6"/>
      <c r="S279" s="8"/>
    </row>
    <row r="280" spans="1:19">
      <c r="A280" s="6"/>
      <c r="B280" s="6"/>
      <c r="C280" s="6"/>
      <c r="D280" s="6"/>
      <c r="E280" s="6"/>
      <c r="F280" s="6"/>
      <c r="G280" s="6"/>
      <c r="H280" s="6"/>
      <c r="I280" s="6"/>
      <c r="J280" s="6"/>
      <c r="K280" s="6"/>
      <c r="L280" s="6"/>
      <c r="M280" s="6"/>
      <c r="N280" s="6"/>
      <c r="O280" s="6"/>
      <c r="P280" s="6"/>
      <c r="Q280" s="6"/>
      <c r="R280" s="6"/>
      <c r="S280" s="8"/>
    </row>
    <row r="281" spans="1:19">
      <c r="A281" s="6"/>
      <c r="B281" s="6"/>
      <c r="C281" s="6"/>
      <c r="D281" s="6"/>
      <c r="E281" s="6"/>
      <c r="F281" s="6"/>
      <c r="G281" s="6"/>
      <c r="H281" s="6"/>
      <c r="I281" s="6"/>
      <c r="J281" s="6"/>
      <c r="K281" s="6"/>
      <c r="L281" s="6"/>
      <c r="M281" s="6"/>
      <c r="N281" s="6"/>
      <c r="O281" s="6"/>
      <c r="P281" s="6"/>
      <c r="Q281" s="6"/>
      <c r="R281" s="6"/>
      <c r="S281" s="8"/>
    </row>
    <row r="282" spans="1:19">
      <c r="A282" s="6"/>
      <c r="B282" s="6"/>
      <c r="C282" s="6"/>
      <c r="D282" s="6"/>
      <c r="E282" s="6"/>
      <c r="F282" s="6"/>
      <c r="G282" s="6"/>
      <c r="H282" s="6"/>
      <c r="I282" s="6"/>
      <c r="J282" s="6"/>
      <c r="K282" s="6"/>
      <c r="L282" s="6"/>
      <c r="M282" s="6"/>
      <c r="N282" s="6"/>
      <c r="O282" s="6"/>
      <c r="P282" s="6"/>
      <c r="Q282" s="6"/>
      <c r="R282" s="6"/>
      <c r="S282" s="8"/>
    </row>
    <row r="283" spans="1:19">
      <c r="A283" s="6"/>
      <c r="B283" s="6"/>
      <c r="C283" s="6"/>
      <c r="D283" s="6"/>
      <c r="E283" s="6"/>
      <c r="F283" s="6"/>
      <c r="G283" s="6"/>
      <c r="H283" s="6"/>
      <c r="I283" s="6"/>
      <c r="J283" s="6"/>
      <c r="K283" s="6"/>
      <c r="L283" s="6"/>
      <c r="M283" s="6"/>
      <c r="N283" s="6"/>
      <c r="O283" s="6"/>
      <c r="P283" s="6"/>
      <c r="Q283" s="6"/>
      <c r="R283" s="6"/>
      <c r="S283" s="8"/>
    </row>
    <row r="284" spans="1:19">
      <c r="A284" s="6"/>
      <c r="B284" s="6"/>
      <c r="C284" s="6"/>
      <c r="D284" s="6"/>
      <c r="E284" s="6"/>
      <c r="F284" s="6"/>
      <c r="G284" s="6"/>
      <c r="H284" s="6"/>
      <c r="I284" s="6"/>
      <c r="J284" s="6"/>
      <c r="K284" s="6"/>
      <c r="L284" s="6"/>
      <c r="M284" s="6"/>
      <c r="N284" s="6"/>
      <c r="O284" s="6"/>
      <c r="P284" s="6"/>
      <c r="Q284" s="6"/>
      <c r="R284" s="6"/>
      <c r="S284" s="8"/>
    </row>
    <row r="285" spans="1:19">
      <c r="A285" s="6"/>
      <c r="B285" s="6"/>
      <c r="C285" s="6"/>
      <c r="D285" s="6"/>
      <c r="E285" s="6"/>
      <c r="F285" s="6"/>
      <c r="G285" s="6"/>
      <c r="H285" s="6"/>
      <c r="I285" s="6"/>
      <c r="J285" s="6"/>
      <c r="K285" s="6"/>
      <c r="L285" s="6"/>
      <c r="M285" s="6"/>
      <c r="N285" s="6"/>
      <c r="O285" s="6"/>
      <c r="P285" s="6"/>
      <c r="Q285" s="6"/>
      <c r="R285" s="6"/>
      <c r="S285" s="8"/>
    </row>
    <row r="286" spans="1:19">
      <c r="A286" s="6"/>
      <c r="B286" s="6"/>
      <c r="C286" s="6"/>
      <c r="D286" s="6"/>
      <c r="E286" s="6"/>
      <c r="F286" s="6"/>
      <c r="G286" s="6"/>
      <c r="H286" s="6"/>
      <c r="I286" s="6"/>
      <c r="J286" s="6"/>
      <c r="K286" s="6"/>
      <c r="L286" s="6"/>
      <c r="M286" s="6"/>
      <c r="N286" s="6"/>
      <c r="O286" s="6"/>
      <c r="P286" s="6"/>
      <c r="Q286" s="6"/>
      <c r="R286" s="6"/>
      <c r="S286" s="8"/>
    </row>
    <row r="287" spans="1:19">
      <c r="A287" s="6"/>
      <c r="B287" s="6"/>
      <c r="C287" s="6"/>
      <c r="D287" s="6"/>
      <c r="E287" s="6"/>
      <c r="F287" s="6"/>
      <c r="G287" s="6"/>
      <c r="H287" s="6"/>
      <c r="I287" s="6"/>
      <c r="J287" s="6"/>
      <c r="K287" s="6"/>
      <c r="L287" s="6"/>
      <c r="M287" s="6"/>
      <c r="N287" s="6"/>
      <c r="O287" s="6"/>
      <c r="P287" s="6"/>
      <c r="Q287" s="6"/>
      <c r="R287" s="6"/>
      <c r="S287" s="8"/>
    </row>
    <row r="288" spans="1:19">
      <c r="A288" s="6"/>
      <c r="B288" s="6"/>
      <c r="C288" s="6"/>
      <c r="D288" s="6"/>
      <c r="E288" s="6"/>
      <c r="F288" s="6"/>
      <c r="G288" s="6"/>
      <c r="H288" s="6"/>
      <c r="I288" s="6"/>
      <c r="J288" s="6"/>
      <c r="K288" s="6"/>
      <c r="L288" s="6"/>
      <c r="M288" s="6"/>
      <c r="N288" s="6"/>
      <c r="O288" s="6"/>
      <c r="P288" s="6"/>
      <c r="Q288" s="6"/>
      <c r="R288" s="6"/>
      <c r="S288" s="8"/>
    </row>
    <row r="289" spans="1:19">
      <c r="A289" s="6"/>
      <c r="B289" s="6"/>
      <c r="C289" s="6"/>
      <c r="D289" s="6"/>
      <c r="E289" s="6"/>
      <c r="F289" s="6"/>
      <c r="G289" s="6"/>
      <c r="H289" s="6"/>
      <c r="I289" s="6"/>
      <c r="J289" s="6"/>
      <c r="K289" s="6"/>
      <c r="L289" s="6"/>
      <c r="M289" s="6"/>
      <c r="N289" s="6"/>
      <c r="O289" s="6"/>
      <c r="P289" s="6"/>
      <c r="Q289" s="6"/>
      <c r="R289" s="6"/>
      <c r="S289" s="8"/>
    </row>
    <row r="290" spans="1:19">
      <c r="A290" s="6"/>
      <c r="B290" s="6"/>
      <c r="C290" s="6"/>
      <c r="D290" s="6"/>
      <c r="E290" s="6"/>
      <c r="F290" s="6"/>
      <c r="G290" s="6"/>
      <c r="H290" s="6"/>
      <c r="I290" s="6"/>
      <c r="J290" s="6"/>
      <c r="K290" s="6"/>
      <c r="L290" s="6"/>
      <c r="M290" s="6"/>
      <c r="N290" s="6"/>
      <c r="O290" s="6"/>
      <c r="P290" s="6"/>
      <c r="Q290" s="6"/>
      <c r="R290" s="6"/>
      <c r="S290" s="8"/>
    </row>
    <row r="291" spans="1:19">
      <c r="A291" s="6"/>
      <c r="B291" s="6"/>
      <c r="C291" s="6"/>
      <c r="D291" s="6"/>
      <c r="E291" s="6"/>
      <c r="F291" s="6"/>
      <c r="G291" s="6"/>
      <c r="H291" s="6"/>
      <c r="I291" s="6"/>
      <c r="J291" s="6"/>
      <c r="K291" s="6"/>
      <c r="L291" s="6"/>
      <c r="M291" s="6"/>
      <c r="N291" s="6"/>
      <c r="O291" s="6"/>
      <c r="P291" s="6"/>
      <c r="Q291" s="6"/>
      <c r="R291" s="6"/>
      <c r="S291" s="8"/>
    </row>
    <row r="292" spans="1:19">
      <c r="A292" s="6"/>
      <c r="B292" s="6"/>
      <c r="C292" s="6"/>
      <c r="D292" s="6"/>
      <c r="E292" s="6"/>
      <c r="F292" s="6"/>
      <c r="G292" s="6"/>
      <c r="H292" s="6"/>
      <c r="I292" s="6"/>
      <c r="J292" s="6"/>
      <c r="K292" s="6"/>
      <c r="L292" s="6"/>
      <c r="M292" s="6"/>
      <c r="N292" s="6"/>
      <c r="O292" s="6"/>
      <c r="P292" s="6"/>
      <c r="Q292" s="6"/>
      <c r="R292" s="6"/>
      <c r="S292" s="8"/>
    </row>
    <row r="293" spans="1:19">
      <c r="A293" s="6"/>
      <c r="B293" s="6"/>
      <c r="C293" s="6"/>
      <c r="D293" s="6"/>
      <c r="E293" s="6"/>
      <c r="F293" s="6"/>
      <c r="G293" s="6"/>
      <c r="H293" s="6"/>
      <c r="I293" s="6"/>
      <c r="J293" s="6"/>
      <c r="K293" s="6"/>
      <c r="L293" s="6"/>
      <c r="M293" s="6"/>
      <c r="N293" s="6"/>
      <c r="O293" s="6"/>
      <c r="P293" s="6"/>
      <c r="Q293" s="6"/>
      <c r="R293" s="6"/>
      <c r="S293" s="8"/>
    </row>
    <row r="294" spans="1:19">
      <c r="A294" s="6"/>
      <c r="B294" s="6"/>
      <c r="C294" s="6"/>
      <c r="D294" s="6"/>
      <c r="E294" s="6"/>
      <c r="F294" s="6"/>
      <c r="G294" s="6"/>
      <c r="H294" s="6"/>
      <c r="I294" s="6"/>
      <c r="J294" s="6"/>
      <c r="K294" s="6"/>
      <c r="L294" s="6"/>
      <c r="M294" s="6"/>
      <c r="N294" s="6"/>
      <c r="O294" s="6"/>
      <c r="P294" s="6"/>
      <c r="Q294" s="6"/>
      <c r="R294" s="6"/>
      <c r="S294" s="8"/>
    </row>
    <row r="295" spans="1:19">
      <c r="A295" s="6"/>
      <c r="B295" s="6"/>
      <c r="C295" s="6"/>
      <c r="D295" s="6"/>
      <c r="E295" s="6"/>
      <c r="F295" s="6"/>
      <c r="G295" s="6"/>
      <c r="H295" s="6"/>
      <c r="I295" s="6"/>
      <c r="J295" s="6"/>
      <c r="K295" s="6"/>
      <c r="L295" s="6"/>
      <c r="M295" s="6"/>
      <c r="N295" s="6"/>
      <c r="O295" s="6"/>
      <c r="P295" s="6"/>
      <c r="Q295" s="6"/>
      <c r="R295" s="6"/>
      <c r="S295" s="8"/>
    </row>
    <row r="296" spans="1:19">
      <c r="A296" s="6"/>
      <c r="B296" s="6"/>
      <c r="C296" s="6"/>
      <c r="D296" s="6"/>
      <c r="E296" s="6"/>
      <c r="F296" s="6"/>
      <c r="G296" s="6"/>
      <c r="H296" s="6"/>
      <c r="I296" s="6"/>
      <c r="J296" s="6"/>
      <c r="K296" s="6"/>
      <c r="L296" s="6"/>
      <c r="M296" s="6"/>
      <c r="N296" s="6"/>
      <c r="O296" s="6"/>
      <c r="P296" s="6"/>
      <c r="Q296" s="6"/>
      <c r="R296" s="6"/>
      <c r="S296" s="8"/>
    </row>
    <row r="297" spans="1:19">
      <c r="A297" s="6"/>
      <c r="B297" s="6"/>
      <c r="C297" s="6"/>
      <c r="D297" s="6"/>
      <c r="E297" s="6"/>
      <c r="F297" s="6"/>
      <c r="G297" s="6"/>
      <c r="H297" s="6"/>
      <c r="I297" s="6"/>
      <c r="J297" s="6"/>
      <c r="K297" s="6"/>
      <c r="L297" s="6"/>
      <c r="M297" s="6"/>
      <c r="N297" s="6"/>
      <c r="O297" s="6"/>
      <c r="P297" s="6"/>
      <c r="Q297" s="6"/>
      <c r="R297" s="6"/>
      <c r="S297" s="8"/>
    </row>
    <row r="298" spans="1:19">
      <c r="A298" s="6"/>
      <c r="B298" s="6"/>
      <c r="C298" s="6"/>
      <c r="D298" s="6"/>
      <c r="E298" s="6"/>
      <c r="F298" s="6"/>
      <c r="G298" s="6"/>
      <c r="H298" s="6"/>
      <c r="I298" s="6"/>
      <c r="J298" s="6"/>
      <c r="K298" s="6"/>
      <c r="L298" s="6"/>
      <c r="M298" s="6"/>
      <c r="N298" s="6"/>
      <c r="O298" s="6"/>
      <c r="P298" s="6"/>
      <c r="Q298" s="6"/>
      <c r="R298" s="6"/>
      <c r="S298" s="8"/>
    </row>
    <row r="299" spans="1:19">
      <c r="A299" s="6"/>
      <c r="B299" s="6"/>
      <c r="C299" s="6"/>
      <c r="D299" s="6"/>
      <c r="E299" s="6"/>
      <c r="F299" s="6"/>
      <c r="G299" s="6"/>
      <c r="H299" s="6"/>
      <c r="I299" s="6"/>
      <c r="J299" s="6"/>
      <c r="K299" s="6"/>
      <c r="L299" s="6"/>
      <c r="M299" s="6"/>
      <c r="N299" s="6"/>
      <c r="O299" s="6"/>
      <c r="P299" s="6"/>
      <c r="Q299" s="6"/>
      <c r="R299" s="6"/>
      <c r="S299" s="8"/>
    </row>
    <row r="300" spans="1:19">
      <c r="A300" s="6"/>
      <c r="B300" s="6"/>
      <c r="C300" s="6"/>
      <c r="D300" s="6"/>
      <c r="E300" s="6"/>
      <c r="F300" s="6"/>
      <c r="G300" s="6"/>
      <c r="H300" s="6"/>
      <c r="I300" s="6"/>
      <c r="J300" s="6"/>
      <c r="K300" s="6"/>
      <c r="L300" s="6"/>
      <c r="M300" s="6"/>
      <c r="N300" s="6"/>
      <c r="O300" s="6"/>
      <c r="P300" s="6"/>
      <c r="Q300" s="6"/>
      <c r="R300" s="6"/>
      <c r="S300" s="8"/>
    </row>
    <row r="301" spans="1:19">
      <c r="A301" s="6"/>
      <c r="B301" s="6"/>
      <c r="C301" s="6"/>
      <c r="D301" s="6"/>
      <c r="E301" s="6"/>
      <c r="F301" s="6"/>
      <c r="G301" s="6"/>
      <c r="H301" s="6"/>
      <c r="I301" s="6"/>
      <c r="J301" s="6"/>
      <c r="K301" s="6"/>
      <c r="L301" s="6"/>
      <c r="M301" s="6"/>
      <c r="N301" s="6"/>
      <c r="O301" s="6"/>
      <c r="P301" s="6"/>
      <c r="Q301" s="6"/>
      <c r="R301" s="6"/>
      <c r="S301" s="8"/>
    </row>
    <row r="302" spans="1:19">
      <c r="A302" s="6"/>
      <c r="B302" s="6"/>
      <c r="C302" s="6"/>
      <c r="D302" s="6"/>
      <c r="E302" s="6"/>
      <c r="F302" s="6"/>
      <c r="G302" s="6"/>
      <c r="H302" s="6"/>
      <c r="I302" s="6"/>
      <c r="J302" s="6"/>
      <c r="K302" s="6"/>
      <c r="L302" s="6"/>
      <c r="M302" s="6"/>
      <c r="N302" s="6"/>
      <c r="O302" s="6"/>
      <c r="P302" s="6"/>
      <c r="Q302" s="6"/>
      <c r="R302" s="6"/>
      <c r="S302" s="8"/>
    </row>
    <row r="303" spans="1:19">
      <c r="A303" s="6"/>
      <c r="B303" s="6"/>
      <c r="C303" s="6"/>
      <c r="D303" s="6"/>
      <c r="E303" s="6"/>
      <c r="F303" s="6"/>
      <c r="G303" s="6"/>
      <c r="H303" s="6"/>
      <c r="I303" s="6"/>
      <c r="J303" s="6"/>
      <c r="K303" s="6"/>
      <c r="L303" s="6"/>
      <c r="M303" s="6"/>
      <c r="N303" s="6"/>
      <c r="O303" s="6"/>
      <c r="P303" s="6"/>
      <c r="Q303" s="6"/>
      <c r="R303" s="6"/>
      <c r="S303" s="8"/>
    </row>
    <row r="304" spans="1:19">
      <c r="A304" s="6"/>
      <c r="B304" s="6"/>
      <c r="C304" s="6"/>
      <c r="D304" s="6"/>
      <c r="E304" s="6"/>
      <c r="F304" s="6"/>
      <c r="G304" s="6"/>
      <c r="H304" s="6"/>
      <c r="I304" s="6"/>
      <c r="J304" s="6"/>
      <c r="K304" s="6"/>
      <c r="L304" s="6"/>
      <c r="M304" s="6"/>
      <c r="N304" s="6"/>
      <c r="O304" s="6"/>
      <c r="P304" s="6"/>
      <c r="Q304" s="6"/>
      <c r="R304" s="6"/>
      <c r="S304" s="8"/>
    </row>
    <row r="305" spans="1:19">
      <c r="A305" s="6"/>
      <c r="B305" s="6"/>
      <c r="C305" s="6"/>
      <c r="D305" s="6"/>
      <c r="E305" s="6"/>
      <c r="F305" s="6"/>
      <c r="G305" s="6"/>
      <c r="H305" s="6"/>
      <c r="I305" s="6"/>
      <c r="J305" s="6"/>
      <c r="K305" s="6"/>
      <c r="L305" s="6"/>
      <c r="M305" s="6"/>
      <c r="N305" s="6"/>
      <c r="O305" s="6"/>
      <c r="P305" s="6"/>
      <c r="Q305" s="6"/>
      <c r="R305" s="6"/>
      <c r="S305" s="8"/>
    </row>
    <row r="306" spans="1:19">
      <c r="A306" s="6"/>
      <c r="B306" s="6"/>
      <c r="C306" s="6"/>
      <c r="D306" s="6"/>
      <c r="E306" s="6"/>
      <c r="F306" s="6"/>
      <c r="G306" s="6"/>
      <c r="H306" s="6"/>
      <c r="I306" s="6"/>
      <c r="J306" s="6"/>
      <c r="K306" s="6"/>
      <c r="L306" s="6"/>
      <c r="M306" s="6"/>
      <c r="N306" s="6"/>
      <c r="O306" s="6"/>
      <c r="P306" s="6"/>
      <c r="Q306" s="6"/>
      <c r="R306" s="6"/>
      <c r="S306" s="8"/>
    </row>
    <row r="307" spans="1:19">
      <c r="A307" s="6"/>
      <c r="B307" s="6"/>
      <c r="C307" s="6"/>
      <c r="D307" s="6"/>
      <c r="E307" s="6"/>
      <c r="F307" s="6"/>
      <c r="G307" s="6"/>
      <c r="H307" s="6"/>
      <c r="I307" s="6"/>
      <c r="J307" s="6"/>
      <c r="K307" s="6"/>
      <c r="L307" s="6"/>
      <c r="M307" s="6"/>
      <c r="N307" s="6"/>
      <c r="O307" s="6"/>
      <c r="P307" s="6"/>
      <c r="Q307" s="6"/>
      <c r="R307" s="6"/>
      <c r="S307" s="8"/>
    </row>
    <row r="308" spans="1:19">
      <c r="A308" s="6"/>
      <c r="B308" s="6"/>
      <c r="C308" s="6"/>
      <c r="D308" s="6"/>
      <c r="E308" s="6"/>
      <c r="F308" s="6"/>
      <c r="G308" s="6"/>
      <c r="H308" s="6"/>
      <c r="I308" s="6"/>
      <c r="J308" s="6"/>
      <c r="K308" s="6"/>
      <c r="L308" s="6"/>
      <c r="M308" s="6"/>
      <c r="N308" s="6"/>
      <c r="O308" s="6"/>
      <c r="P308" s="6"/>
      <c r="Q308" s="6"/>
      <c r="R308" s="6"/>
      <c r="S308" s="8"/>
    </row>
    <row r="309" spans="1:19">
      <c r="A309" s="6"/>
      <c r="B309" s="6"/>
      <c r="C309" s="6"/>
      <c r="D309" s="6"/>
      <c r="E309" s="6"/>
      <c r="F309" s="6"/>
      <c r="G309" s="6"/>
      <c r="H309" s="6"/>
      <c r="I309" s="6"/>
      <c r="J309" s="6"/>
      <c r="K309" s="6"/>
      <c r="L309" s="6"/>
      <c r="M309" s="6"/>
      <c r="N309" s="6"/>
      <c r="O309" s="6"/>
      <c r="P309" s="6"/>
      <c r="Q309" s="6"/>
      <c r="R309" s="6"/>
      <c r="S309" s="8"/>
    </row>
    <row r="310" spans="1:19">
      <c r="A310" s="6"/>
      <c r="B310" s="6"/>
      <c r="C310" s="6"/>
      <c r="D310" s="6"/>
      <c r="E310" s="6"/>
      <c r="F310" s="6"/>
      <c r="G310" s="6"/>
      <c r="H310" s="6"/>
      <c r="I310" s="6"/>
      <c r="J310" s="6"/>
      <c r="K310" s="6"/>
      <c r="L310" s="6"/>
      <c r="M310" s="6"/>
      <c r="N310" s="6"/>
      <c r="O310" s="6"/>
      <c r="P310" s="6"/>
      <c r="Q310" s="6"/>
      <c r="R310" s="6"/>
      <c r="S310" s="8"/>
    </row>
    <row r="311" spans="1:19">
      <c r="A311" s="6"/>
      <c r="B311" s="6"/>
      <c r="C311" s="6"/>
      <c r="D311" s="6"/>
      <c r="E311" s="6"/>
      <c r="F311" s="6"/>
      <c r="G311" s="6"/>
      <c r="H311" s="6"/>
      <c r="I311" s="6"/>
      <c r="J311" s="6"/>
      <c r="K311" s="6"/>
      <c r="L311" s="6"/>
      <c r="M311" s="6"/>
      <c r="N311" s="6"/>
      <c r="O311" s="6"/>
      <c r="P311" s="6"/>
      <c r="Q311" s="6"/>
      <c r="R311" s="6"/>
      <c r="S311" s="8"/>
    </row>
    <row r="312" spans="1:19">
      <c r="A312" s="6"/>
      <c r="B312" s="6"/>
      <c r="C312" s="6"/>
      <c r="D312" s="6"/>
      <c r="E312" s="6"/>
      <c r="F312" s="6"/>
      <c r="G312" s="6"/>
      <c r="H312" s="6"/>
      <c r="I312" s="6"/>
      <c r="J312" s="6"/>
      <c r="K312" s="6"/>
      <c r="L312" s="6"/>
      <c r="M312" s="6"/>
      <c r="N312" s="6"/>
      <c r="O312" s="6"/>
      <c r="P312" s="6"/>
      <c r="Q312" s="6"/>
      <c r="R312" s="6"/>
      <c r="S312" s="8"/>
    </row>
    <row r="313" spans="1:19">
      <c r="A313" s="6"/>
      <c r="B313" s="6"/>
      <c r="C313" s="6"/>
      <c r="D313" s="6"/>
      <c r="E313" s="6"/>
      <c r="F313" s="6"/>
      <c r="G313" s="6"/>
      <c r="H313" s="6"/>
      <c r="I313" s="6"/>
      <c r="J313" s="6"/>
      <c r="K313" s="6"/>
      <c r="L313" s="6"/>
      <c r="M313" s="6"/>
      <c r="N313" s="6"/>
      <c r="O313" s="6"/>
      <c r="P313" s="6"/>
      <c r="Q313" s="6"/>
      <c r="R313" s="6"/>
      <c r="S313" s="8"/>
    </row>
    <row r="314" spans="1:19">
      <c r="A314" s="6"/>
      <c r="B314" s="6"/>
      <c r="C314" s="6"/>
      <c r="D314" s="6"/>
      <c r="E314" s="6"/>
      <c r="F314" s="6"/>
      <c r="G314" s="6"/>
      <c r="H314" s="6"/>
      <c r="I314" s="6"/>
      <c r="J314" s="6"/>
      <c r="K314" s="6"/>
      <c r="L314" s="6"/>
      <c r="M314" s="6"/>
      <c r="N314" s="6"/>
      <c r="O314" s="6"/>
      <c r="P314" s="6"/>
      <c r="Q314" s="6"/>
      <c r="R314" s="6"/>
      <c r="S314" s="8"/>
    </row>
    <row r="315" spans="1:19">
      <c r="A315" s="6"/>
      <c r="B315" s="6"/>
      <c r="C315" s="6"/>
      <c r="D315" s="6"/>
      <c r="E315" s="6"/>
      <c r="F315" s="6"/>
      <c r="G315" s="6"/>
      <c r="H315" s="6"/>
      <c r="I315" s="6"/>
      <c r="J315" s="6"/>
      <c r="K315" s="6"/>
      <c r="L315" s="6"/>
      <c r="M315" s="6"/>
      <c r="N315" s="6"/>
      <c r="O315" s="6"/>
      <c r="P315" s="6"/>
      <c r="Q315" s="6"/>
      <c r="R315" s="6"/>
      <c r="S315" s="8"/>
    </row>
    <row r="316" spans="1:19">
      <c r="A316" s="6"/>
      <c r="B316" s="6"/>
      <c r="C316" s="6"/>
      <c r="D316" s="6"/>
      <c r="E316" s="6"/>
      <c r="F316" s="6"/>
      <c r="G316" s="6"/>
      <c r="H316" s="6"/>
      <c r="I316" s="6"/>
      <c r="J316" s="6"/>
      <c r="K316" s="6"/>
      <c r="L316" s="6"/>
      <c r="M316" s="6"/>
      <c r="N316" s="6"/>
      <c r="O316" s="6"/>
      <c r="P316" s="6"/>
      <c r="Q316" s="6"/>
      <c r="R316" s="6"/>
      <c r="S316" s="8"/>
    </row>
    <row r="317" spans="1:19">
      <c r="A317" s="6"/>
      <c r="B317" s="6"/>
      <c r="C317" s="6"/>
      <c r="D317" s="6"/>
      <c r="E317" s="6"/>
      <c r="F317" s="6"/>
      <c r="G317" s="6"/>
      <c r="H317" s="6"/>
      <c r="I317" s="6"/>
      <c r="J317" s="6"/>
      <c r="K317" s="6"/>
      <c r="L317" s="6"/>
      <c r="M317" s="6"/>
      <c r="N317" s="6"/>
      <c r="O317" s="6"/>
      <c r="P317" s="6"/>
      <c r="Q317" s="6"/>
      <c r="R317" s="6"/>
      <c r="S317" s="8"/>
    </row>
    <row r="318" spans="1:19">
      <c r="A318" s="6"/>
      <c r="B318" s="6"/>
      <c r="C318" s="6"/>
      <c r="D318" s="6"/>
      <c r="E318" s="6"/>
      <c r="F318" s="6"/>
      <c r="G318" s="6"/>
      <c r="H318" s="6"/>
      <c r="I318" s="6"/>
      <c r="J318" s="6"/>
      <c r="K318" s="6"/>
      <c r="L318" s="6"/>
      <c r="M318" s="6"/>
      <c r="N318" s="6"/>
      <c r="O318" s="6"/>
      <c r="P318" s="6"/>
      <c r="Q318" s="6"/>
      <c r="R318" s="6"/>
      <c r="S318" s="8"/>
    </row>
    <row r="319" spans="1:19">
      <c r="A319" s="6"/>
      <c r="B319" s="6"/>
      <c r="C319" s="6"/>
      <c r="D319" s="6"/>
      <c r="E319" s="6"/>
      <c r="F319" s="6"/>
      <c r="G319" s="6"/>
      <c r="H319" s="6"/>
      <c r="I319" s="6"/>
      <c r="J319" s="6"/>
      <c r="K319" s="6"/>
      <c r="L319" s="6"/>
      <c r="M319" s="6"/>
      <c r="N319" s="6"/>
      <c r="O319" s="6"/>
      <c r="P319" s="6"/>
      <c r="Q319" s="6"/>
      <c r="R319" s="6"/>
      <c r="S319" s="8"/>
    </row>
    <row r="320" spans="1:19">
      <c r="A320" s="6"/>
      <c r="B320" s="6"/>
      <c r="C320" s="6"/>
      <c r="D320" s="6"/>
      <c r="E320" s="6"/>
      <c r="F320" s="6"/>
      <c r="G320" s="6"/>
      <c r="H320" s="6"/>
      <c r="I320" s="6"/>
      <c r="J320" s="6"/>
      <c r="K320" s="6"/>
      <c r="L320" s="6"/>
      <c r="M320" s="6"/>
      <c r="N320" s="6"/>
      <c r="O320" s="6"/>
      <c r="P320" s="6"/>
      <c r="Q320" s="6"/>
      <c r="R320" s="6"/>
      <c r="S320" s="8"/>
    </row>
    <row r="321" spans="1:19">
      <c r="A321" s="6"/>
      <c r="B321" s="6"/>
      <c r="C321" s="6"/>
      <c r="D321" s="6"/>
      <c r="E321" s="6"/>
      <c r="F321" s="6"/>
      <c r="G321" s="6"/>
      <c r="H321" s="6"/>
      <c r="I321" s="6"/>
      <c r="J321" s="6"/>
      <c r="K321" s="6"/>
      <c r="L321" s="6"/>
      <c r="M321" s="6"/>
      <c r="N321" s="6"/>
      <c r="O321" s="6"/>
      <c r="P321" s="6"/>
      <c r="Q321" s="6"/>
      <c r="R321" s="6"/>
      <c r="S321" s="8"/>
    </row>
    <row r="322" spans="1:19">
      <c r="A322" s="6"/>
      <c r="B322" s="6"/>
      <c r="C322" s="6"/>
      <c r="D322" s="6"/>
      <c r="E322" s="6"/>
      <c r="F322" s="6"/>
      <c r="G322" s="6"/>
      <c r="H322" s="6"/>
      <c r="I322" s="6"/>
      <c r="J322" s="6"/>
      <c r="K322" s="6"/>
      <c r="L322" s="6"/>
      <c r="M322" s="6"/>
      <c r="N322" s="6"/>
      <c r="O322" s="6"/>
      <c r="P322" s="6"/>
      <c r="Q322" s="6"/>
      <c r="R322" s="6"/>
      <c r="S322" s="8"/>
    </row>
    <row r="323" spans="1:19">
      <c r="A323" s="6"/>
      <c r="B323" s="6"/>
      <c r="C323" s="6"/>
      <c r="D323" s="6"/>
      <c r="E323" s="6"/>
      <c r="F323" s="6"/>
      <c r="G323" s="6"/>
      <c r="H323" s="6"/>
      <c r="I323" s="6"/>
      <c r="J323" s="6"/>
      <c r="K323" s="6"/>
      <c r="L323" s="6"/>
      <c r="M323" s="6"/>
      <c r="N323" s="6"/>
      <c r="O323" s="6"/>
      <c r="P323" s="6"/>
      <c r="Q323" s="6"/>
      <c r="R323" s="6"/>
      <c r="S323" s="8"/>
    </row>
    <row r="324" spans="1:19">
      <c r="A324" s="6"/>
      <c r="B324" s="6"/>
      <c r="C324" s="6"/>
      <c r="D324" s="6"/>
      <c r="E324" s="6"/>
      <c r="F324" s="6"/>
      <c r="G324" s="6"/>
      <c r="H324" s="6"/>
      <c r="I324" s="6"/>
      <c r="J324" s="6"/>
      <c r="K324" s="6"/>
      <c r="L324" s="6"/>
      <c r="M324" s="6"/>
      <c r="N324" s="6"/>
      <c r="O324" s="6"/>
      <c r="P324" s="6"/>
      <c r="Q324" s="6"/>
      <c r="R324" s="6"/>
      <c r="S324" s="8"/>
    </row>
    <row r="325" spans="1:19">
      <c r="A325" s="6"/>
      <c r="B325" s="6"/>
      <c r="C325" s="6"/>
      <c r="D325" s="6"/>
      <c r="E325" s="6"/>
      <c r="F325" s="6"/>
      <c r="G325" s="6"/>
      <c r="H325" s="6"/>
      <c r="I325" s="6"/>
      <c r="J325" s="6"/>
      <c r="K325" s="6"/>
      <c r="L325" s="6"/>
      <c r="M325" s="6"/>
      <c r="N325" s="6"/>
      <c r="O325" s="6"/>
      <c r="P325" s="6"/>
      <c r="Q325" s="6"/>
      <c r="R325" s="6"/>
      <c r="S325" s="8"/>
    </row>
    <row r="326" spans="1:19">
      <c r="A326" s="6"/>
      <c r="B326" s="6"/>
      <c r="C326" s="6"/>
      <c r="D326" s="6"/>
      <c r="E326" s="6"/>
      <c r="F326" s="6"/>
      <c r="G326" s="6"/>
      <c r="H326" s="6"/>
      <c r="I326" s="6"/>
      <c r="J326" s="6"/>
      <c r="K326" s="6"/>
      <c r="L326" s="6"/>
      <c r="M326" s="6"/>
      <c r="N326" s="6"/>
      <c r="O326" s="6"/>
      <c r="P326" s="6"/>
      <c r="Q326" s="6"/>
      <c r="R326" s="6"/>
      <c r="S326" s="8"/>
    </row>
    <row r="327" spans="1:19">
      <c r="A327" s="6"/>
      <c r="B327" s="6"/>
      <c r="C327" s="6"/>
      <c r="D327" s="6"/>
      <c r="E327" s="6"/>
      <c r="F327" s="6"/>
      <c r="G327" s="6"/>
      <c r="H327" s="6"/>
      <c r="I327" s="6"/>
      <c r="J327" s="6"/>
      <c r="K327" s="6"/>
      <c r="L327" s="6"/>
      <c r="M327" s="6"/>
      <c r="N327" s="6"/>
      <c r="O327" s="6"/>
      <c r="P327" s="6"/>
      <c r="Q327" s="6"/>
      <c r="R327" s="6"/>
      <c r="S327" s="8"/>
    </row>
    <row r="328" spans="1:19">
      <c r="A328" s="6"/>
      <c r="B328" s="6"/>
      <c r="C328" s="6"/>
      <c r="D328" s="6"/>
      <c r="E328" s="6"/>
      <c r="F328" s="6"/>
      <c r="G328" s="6"/>
      <c r="H328" s="6"/>
      <c r="I328" s="6"/>
      <c r="J328" s="6"/>
      <c r="K328" s="6"/>
      <c r="L328" s="6"/>
      <c r="M328" s="6"/>
      <c r="N328" s="6"/>
      <c r="O328" s="6"/>
      <c r="P328" s="6"/>
      <c r="Q328" s="6"/>
      <c r="R328" s="6"/>
      <c r="S328" s="8"/>
    </row>
    <row r="329" spans="1:19">
      <c r="A329" s="6"/>
      <c r="B329" s="6"/>
      <c r="C329" s="6"/>
      <c r="D329" s="6"/>
      <c r="E329" s="6"/>
      <c r="F329" s="6"/>
      <c r="G329" s="6"/>
      <c r="H329" s="6"/>
      <c r="I329" s="6"/>
      <c r="J329" s="6"/>
      <c r="K329" s="6"/>
      <c r="L329" s="6"/>
      <c r="M329" s="6"/>
      <c r="N329" s="6"/>
      <c r="O329" s="6"/>
      <c r="P329" s="6"/>
      <c r="Q329" s="6"/>
      <c r="R329" s="6"/>
      <c r="S329" s="8"/>
    </row>
    <row r="330" spans="1:19">
      <c r="A330" s="6"/>
      <c r="B330" s="6"/>
      <c r="C330" s="6"/>
      <c r="D330" s="6"/>
      <c r="E330" s="6"/>
      <c r="F330" s="6"/>
      <c r="G330" s="6"/>
      <c r="H330" s="6"/>
      <c r="I330" s="6"/>
      <c r="J330" s="6"/>
      <c r="K330" s="6"/>
      <c r="L330" s="6"/>
      <c r="M330" s="6"/>
      <c r="N330" s="6"/>
      <c r="O330" s="6"/>
      <c r="P330" s="6"/>
      <c r="Q330" s="6"/>
      <c r="R330" s="6"/>
      <c r="S330" s="8"/>
    </row>
    <row r="331" spans="1:19">
      <c r="A331" s="6"/>
      <c r="B331" s="6"/>
      <c r="C331" s="6"/>
      <c r="D331" s="6"/>
      <c r="E331" s="6"/>
      <c r="F331" s="6"/>
      <c r="G331" s="6"/>
      <c r="H331" s="6"/>
      <c r="I331" s="6"/>
      <c r="J331" s="6"/>
      <c r="K331" s="6"/>
      <c r="L331" s="6"/>
      <c r="M331" s="6"/>
      <c r="N331" s="6"/>
      <c r="O331" s="6"/>
      <c r="P331" s="6"/>
      <c r="Q331" s="6"/>
      <c r="R331" s="6"/>
      <c r="S331" s="8"/>
    </row>
    <row r="332" spans="1:19">
      <c r="A332" s="6"/>
      <c r="B332" s="6"/>
      <c r="C332" s="6"/>
      <c r="D332" s="6"/>
      <c r="E332" s="6"/>
      <c r="F332" s="6"/>
      <c r="G332" s="6"/>
      <c r="H332" s="6"/>
      <c r="I332" s="6"/>
      <c r="J332" s="6"/>
      <c r="K332" s="6"/>
      <c r="L332" s="6"/>
      <c r="M332" s="6"/>
      <c r="N332" s="6"/>
      <c r="O332" s="6"/>
      <c r="P332" s="6"/>
      <c r="Q332" s="6"/>
      <c r="R332" s="6"/>
      <c r="S332" s="8"/>
    </row>
    <row r="333" spans="1:19">
      <c r="A333" s="6"/>
      <c r="B333" s="6"/>
      <c r="C333" s="6"/>
      <c r="D333" s="6"/>
      <c r="E333" s="6"/>
      <c r="F333" s="6"/>
      <c r="G333" s="6"/>
      <c r="H333" s="6"/>
      <c r="I333" s="6"/>
      <c r="J333" s="6"/>
      <c r="K333" s="6"/>
      <c r="L333" s="6"/>
      <c r="M333" s="6"/>
      <c r="N333" s="6"/>
      <c r="O333" s="6"/>
      <c r="P333" s="6"/>
      <c r="Q333" s="6"/>
      <c r="R333" s="6"/>
      <c r="S333" s="8"/>
    </row>
    <row r="334" spans="1:19">
      <c r="A334" s="6"/>
      <c r="B334" s="6"/>
      <c r="C334" s="6"/>
      <c r="D334" s="6"/>
      <c r="E334" s="6"/>
      <c r="F334" s="6"/>
      <c r="G334" s="6"/>
      <c r="H334" s="6"/>
      <c r="I334" s="6"/>
      <c r="J334" s="6"/>
      <c r="K334" s="6"/>
      <c r="L334" s="6"/>
      <c r="M334" s="6"/>
      <c r="N334" s="6"/>
      <c r="O334" s="6"/>
      <c r="P334" s="6"/>
      <c r="Q334" s="6"/>
      <c r="R334" s="6"/>
      <c r="S334" s="8"/>
    </row>
    <row r="335" spans="1:19">
      <c r="A335" s="6"/>
      <c r="B335" s="6"/>
      <c r="C335" s="6"/>
      <c r="D335" s="6"/>
      <c r="E335" s="6"/>
      <c r="F335" s="6"/>
      <c r="G335" s="6"/>
      <c r="H335" s="6"/>
      <c r="I335" s="6"/>
      <c r="J335" s="6"/>
      <c r="K335" s="6"/>
      <c r="L335" s="6"/>
      <c r="M335" s="6"/>
      <c r="N335" s="6"/>
      <c r="O335" s="6"/>
      <c r="P335" s="6"/>
      <c r="Q335" s="6"/>
      <c r="R335" s="6"/>
      <c r="S335" s="8"/>
    </row>
    <row r="336" spans="1:19">
      <c r="A336" s="6"/>
      <c r="B336" s="6"/>
      <c r="C336" s="6"/>
      <c r="D336" s="6"/>
      <c r="E336" s="6"/>
      <c r="F336" s="6"/>
      <c r="G336" s="6"/>
      <c r="H336" s="6"/>
      <c r="I336" s="6"/>
      <c r="J336" s="6"/>
      <c r="K336" s="6"/>
      <c r="L336" s="6"/>
      <c r="M336" s="6"/>
      <c r="N336" s="6"/>
      <c r="O336" s="6"/>
      <c r="P336" s="6"/>
      <c r="Q336" s="6"/>
      <c r="R336" s="6"/>
      <c r="S336" s="8"/>
    </row>
    <row r="337" spans="1:19">
      <c r="A337" s="6"/>
      <c r="B337" s="6"/>
      <c r="C337" s="6"/>
      <c r="D337" s="6"/>
      <c r="E337" s="6"/>
      <c r="F337" s="6"/>
      <c r="G337" s="6"/>
      <c r="H337" s="6"/>
      <c r="I337" s="6"/>
      <c r="J337" s="6"/>
      <c r="K337" s="6"/>
      <c r="L337" s="6"/>
      <c r="M337" s="6"/>
      <c r="N337" s="6"/>
      <c r="O337" s="6"/>
      <c r="P337" s="6"/>
      <c r="Q337" s="6"/>
      <c r="R337" s="6"/>
      <c r="S337" s="8"/>
    </row>
    <row r="338" spans="1:19">
      <c r="A338" s="6"/>
      <c r="B338" s="6"/>
      <c r="C338" s="6"/>
      <c r="D338" s="6"/>
      <c r="E338" s="6"/>
      <c r="F338" s="6"/>
      <c r="G338" s="6"/>
      <c r="H338" s="6"/>
      <c r="I338" s="6"/>
      <c r="J338" s="6"/>
      <c r="K338" s="6"/>
      <c r="L338" s="6"/>
      <c r="M338" s="6"/>
      <c r="N338" s="6"/>
      <c r="O338" s="6"/>
      <c r="P338" s="6"/>
      <c r="Q338" s="6"/>
      <c r="R338" s="6"/>
      <c r="S338" s="8"/>
    </row>
    <row r="339" spans="1:19">
      <c r="A339" s="6"/>
      <c r="B339" s="6"/>
      <c r="C339" s="6"/>
      <c r="D339" s="6"/>
      <c r="E339" s="6"/>
      <c r="F339" s="6"/>
      <c r="G339" s="6"/>
      <c r="H339" s="6"/>
      <c r="I339" s="6"/>
      <c r="J339" s="6"/>
      <c r="K339" s="6"/>
      <c r="L339" s="6"/>
      <c r="M339" s="6"/>
      <c r="N339" s="6"/>
      <c r="O339" s="6"/>
      <c r="P339" s="6"/>
      <c r="Q339" s="6"/>
      <c r="R339" s="6"/>
      <c r="S339" s="8"/>
    </row>
    <row r="340" spans="1:19">
      <c r="A340" s="6"/>
      <c r="B340" s="6"/>
      <c r="C340" s="6"/>
      <c r="D340" s="6"/>
      <c r="E340" s="6"/>
      <c r="F340" s="6"/>
      <c r="G340" s="6"/>
      <c r="H340" s="6"/>
      <c r="I340" s="6"/>
      <c r="J340" s="6"/>
      <c r="K340" s="6"/>
      <c r="L340" s="6"/>
      <c r="M340" s="6"/>
      <c r="N340" s="6"/>
      <c r="O340" s="6"/>
      <c r="P340" s="6"/>
      <c r="Q340" s="6"/>
      <c r="R340" s="6"/>
      <c r="S340" s="8"/>
    </row>
    <row r="341" spans="1:19">
      <c r="A341" s="6"/>
      <c r="B341" s="6"/>
      <c r="C341" s="6"/>
      <c r="D341" s="6"/>
      <c r="E341" s="6"/>
      <c r="F341" s="6"/>
      <c r="G341" s="6"/>
      <c r="H341" s="6"/>
      <c r="I341" s="6"/>
      <c r="J341" s="6"/>
      <c r="K341" s="6"/>
      <c r="L341" s="6"/>
      <c r="M341" s="6"/>
      <c r="N341" s="6"/>
      <c r="O341" s="6"/>
      <c r="P341" s="6"/>
      <c r="Q341" s="6"/>
      <c r="R341" s="6"/>
      <c r="S341" s="8"/>
    </row>
    <row r="342" spans="1:19">
      <c r="A342" s="6"/>
      <c r="B342" s="6"/>
      <c r="C342" s="6"/>
      <c r="D342" s="6"/>
      <c r="E342" s="6"/>
      <c r="F342" s="6"/>
      <c r="G342" s="6"/>
      <c r="H342" s="6"/>
      <c r="I342" s="6"/>
      <c r="J342" s="6"/>
      <c r="K342" s="6"/>
      <c r="L342" s="6"/>
      <c r="M342" s="6"/>
      <c r="N342" s="6"/>
      <c r="O342" s="6"/>
      <c r="P342" s="6"/>
      <c r="Q342" s="6"/>
      <c r="R342" s="6"/>
      <c r="S342" s="8"/>
    </row>
    <row r="343" spans="1:19">
      <c r="A343" s="6"/>
      <c r="B343" s="6"/>
      <c r="C343" s="6"/>
      <c r="D343" s="6"/>
      <c r="E343" s="6"/>
      <c r="F343" s="6"/>
      <c r="G343" s="6"/>
      <c r="H343" s="6"/>
      <c r="I343" s="6"/>
      <c r="J343" s="6"/>
      <c r="K343" s="6"/>
      <c r="L343" s="6"/>
      <c r="M343" s="6"/>
      <c r="N343" s="6"/>
      <c r="O343" s="6"/>
      <c r="P343" s="6"/>
      <c r="Q343" s="6"/>
      <c r="R343" s="6"/>
      <c r="S343" s="8"/>
    </row>
    <row r="344" spans="1:19">
      <c r="A344" s="6"/>
      <c r="B344" s="6"/>
      <c r="C344" s="6"/>
      <c r="D344" s="6"/>
      <c r="E344" s="6"/>
      <c r="F344" s="6"/>
      <c r="G344" s="6"/>
      <c r="H344" s="6"/>
      <c r="I344" s="6"/>
      <c r="J344" s="6"/>
      <c r="K344" s="6"/>
      <c r="L344" s="6"/>
      <c r="M344" s="6"/>
      <c r="N344" s="6"/>
      <c r="O344" s="6"/>
      <c r="P344" s="6"/>
      <c r="Q344" s="6"/>
      <c r="R344" s="6"/>
      <c r="S344" s="8"/>
    </row>
    <row r="345" spans="1:19">
      <c r="A345" s="6"/>
      <c r="B345" s="6"/>
      <c r="C345" s="6"/>
      <c r="D345" s="6"/>
      <c r="E345" s="6"/>
      <c r="F345" s="6"/>
      <c r="G345" s="6"/>
      <c r="H345" s="6"/>
      <c r="I345" s="6"/>
      <c r="J345" s="6"/>
      <c r="K345" s="6"/>
      <c r="L345" s="6"/>
      <c r="M345" s="6"/>
      <c r="N345" s="6"/>
      <c r="O345" s="6"/>
      <c r="P345" s="6"/>
      <c r="Q345" s="6"/>
      <c r="R345" s="6"/>
      <c r="S345" s="8"/>
    </row>
    <row r="346" spans="1:19">
      <c r="A346" s="6"/>
      <c r="B346" s="6"/>
      <c r="C346" s="6"/>
      <c r="D346" s="6"/>
      <c r="E346" s="6"/>
      <c r="F346" s="6"/>
      <c r="G346" s="6"/>
      <c r="H346" s="6"/>
      <c r="I346" s="6"/>
      <c r="J346" s="6"/>
      <c r="K346" s="6"/>
      <c r="L346" s="6"/>
      <c r="M346" s="6"/>
      <c r="N346" s="6"/>
      <c r="O346" s="6"/>
      <c r="P346" s="6"/>
      <c r="Q346" s="6"/>
      <c r="R346" s="6"/>
      <c r="S346" s="8"/>
    </row>
    <row r="347" spans="1:19">
      <c r="A347" s="6"/>
      <c r="B347" s="6"/>
      <c r="C347" s="6"/>
      <c r="D347" s="6"/>
      <c r="E347" s="6"/>
      <c r="F347" s="6"/>
      <c r="G347" s="6"/>
      <c r="H347" s="6"/>
      <c r="I347" s="6"/>
      <c r="J347" s="6"/>
      <c r="K347" s="6"/>
      <c r="L347" s="6"/>
      <c r="M347" s="6"/>
      <c r="N347" s="6"/>
      <c r="O347" s="6"/>
      <c r="P347" s="6"/>
      <c r="Q347" s="6"/>
      <c r="R347" s="6"/>
      <c r="S347" s="8"/>
    </row>
    <row r="348" spans="1:19">
      <c r="A348" s="6"/>
      <c r="B348" s="6"/>
      <c r="C348" s="6"/>
      <c r="D348" s="6"/>
      <c r="E348" s="6"/>
      <c r="F348" s="6"/>
      <c r="G348" s="6"/>
      <c r="H348" s="6"/>
      <c r="I348" s="6"/>
      <c r="J348" s="6"/>
      <c r="K348" s="6"/>
      <c r="L348" s="6"/>
      <c r="M348" s="6"/>
      <c r="N348" s="6"/>
      <c r="O348" s="6"/>
      <c r="P348" s="6"/>
      <c r="Q348" s="6"/>
      <c r="R348" s="6"/>
      <c r="S348" s="8"/>
    </row>
    <row r="349" spans="1:19">
      <c r="A349" s="6"/>
      <c r="B349" s="6"/>
      <c r="C349" s="6"/>
      <c r="D349" s="6"/>
      <c r="E349" s="6"/>
      <c r="F349" s="6"/>
      <c r="G349" s="6"/>
      <c r="H349" s="6"/>
      <c r="I349" s="6"/>
      <c r="J349" s="6"/>
      <c r="K349" s="6"/>
      <c r="L349" s="6"/>
      <c r="M349" s="6"/>
      <c r="N349" s="6"/>
      <c r="O349" s="6"/>
      <c r="P349" s="6"/>
      <c r="Q349" s="6"/>
      <c r="R349" s="6"/>
      <c r="S349" s="8"/>
    </row>
    <row r="350" spans="1:19">
      <c r="A350" s="6"/>
      <c r="B350" s="6"/>
      <c r="C350" s="6"/>
      <c r="D350" s="6"/>
      <c r="E350" s="6"/>
      <c r="F350" s="6"/>
      <c r="G350" s="6"/>
      <c r="H350" s="6"/>
      <c r="I350" s="6"/>
      <c r="J350" s="6"/>
      <c r="K350" s="6"/>
      <c r="L350" s="6"/>
      <c r="M350" s="6"/>
      <c r="N350" s="6"/>
      <c r="O350" s="6"/>
      <c r="P350" s="6"/>
      <c r="Q350" s="6"/>
      <c r="R350" s="6"/>
      <c r="S350" s="8"/>
    </row>
    <row r="351" spans="1:19">
      <c r="A351" s="6"/>
      <c r="B351" s="6"/>
      <c r="C351" s="6"/>
      <c r="D351" s="6"/>
      <c r="E351" s="6"/>
      <c r="F351" s="6"/>
      <c r="G351" s="6"/>
      <c r="H351" s="6"/>
      <c r="I351" s="6"/>
      <c r="J351" s="6"/>
      <c r="K351" s="6"/>
      <c r="L351" s="6"/>
      <c r="M351" s="6"/>
      <c r="N351" s="6"/>
      <c r="O351" s="6"/>
      <c r="P351" s="6"/>
      <c r="Q351" s="6"/>
      <c r="R351" s="6"/>
      <c r="S351" s="8"/>
    </row>
    <row r="352" spans="1:19">
      <c r="A352" s="6"/>
      <c r="B352" s="6"/>
      <c r="C352" s="6"/>
      <c r="D352" s="6"/>
      <c r="E352" s="6"/>
      <c r="F352" s="6"/>
      <c r="G352" s="6"/>
      <c r="H352" s="6"/>
      <c r="I352" s="6"/>
      <c r="J352" s="6"/>
      <c r="K352" s="6"/>
      <c r="L352" s="6"/>
      <c r="M352" s="6"/>
      <c r="N352" s="6"/>
      <c r="O352" s="6"/>
      <c r="P352" s="6"/>
      <c r="Q352" s="6"/>
      <c r="R352" s="6"/>
      <c r="S352" s="8"/>
    </row>
    <row r="353" spans="1:19">
      <c r="A353" s="6"/>
      <c r="B353" s="6"/>
      <c r="C353" s="6"/>
      <c r="D353" s="6"/>
      <c r="E353" s="6"/>
      <c r="F353" s="6"/>
      <c r="G353" s="6"/>
      <c r="H353" s="6"/>
      <c r="I353" s="6"/>
      <c r="J353" s="6"/>
      <c r="K353" s="6"/>
      <c r="L353" s="6"/>
      <c r="M353" s="6"/>
      <c r="N353" s="6"/>
      <c r="O353" s="6"/>
      <c r="P353" s="6"/>
      <c r="Q353" s="6"/>
      <c r="R353" s="6"/>
      <c r="S353" s="8"/>
    </row>
    <row r="354" spans="1:19">
      <c r="A354" s="6"/>
      <c r="B354" s="6"/>
      <c r="C354" s="6"/>
      <c r="D354" s="6"/>
      <c r="E354" s="6"/>
      <c r="F354" s="6"/>
      <c r="G354" s="6"/>
      <c r="H354" s="6"/>
      <c r="I354" s="6"/>
      <c r="J354" s="6"/>
      <c r="K354" s="6"/>
      <c r="L354" s="6"/>
      <c r="M354" s="6"/>
      <c r="N354" s="6"/>
      <c r="O354" s="6"/>
      <c r="P354" s="6"/>
      <c r="Q354" s="6"/>
      <c r="R354" s="6"/>
      <c r="S354" s="8"/>
    </row>
    <row r="355" spans="1:19">
      <c r="A355" s="6"/>
      <c r="B355" s="6"/>
      <c r="C355" s="6"/>
      <c r="D355" s="6"/>
      <c r="E355" s="6"/>
      <c r="F355" s="6"/>
      <c r="G355" s="6"/>
      <c r="H355" s="6"/>
      <c r="I355" s="6"/>
      <c r="J355" s="6"/>
      <c r="K355" s="6"/>
      <c r="L355" s="6"/>
      <c r="M355" s="6"/>
      <c r="N355" s="6"/>
      <c r="O355" s="6"/>
      <c r="P355" s="6"/>
      <c r="Q355" s="6"/>
      <c r="R355" s="6"/>
      <c r="S355" s="8"/>
    </row>
    <row r="356" spans="1:19">
      <c r="A356" s="6"/>
      <c r="B356" s="6"/>
      <c r="C356" s="6"/>
      <c r="D356" s="6"/>
      <c r="E356" s="6"/>
      <c r="F356" s="6"/>
      <c r="G356" s="6"/>
      <c r="H356" s="6"/>
      <c r="I356" s="6"/>
      <c r="J356" s="6"/>
      <c r="K356" s="6"/>
      <c r="L356" s="6"/>
      <c r="M356" s="6"/>
      <c r="N356" s="6"/>
      <c r="O356" s="6"/>
      <c r="P356" s="6"/>
      <c r="Q356" s="6"/>
      <c r="R356" s="6"/>
      <c r="S356" s="8"/>
    </row>
    <row r="357" spans="1:19">
      <c r="A357" s="6"/>
      <c r="B357" s="6"/>
      <c r="C357" s="6"/>
      <c r="D357" s="6"/>
      <c r="E357" s="6"/>
      <c r="F357" s="6"/>
      <c r="G357" s="6"/>
      <c r="H357" s="6"/>
      <c r="I357" s="6"/>
      <c r="J357" s="6"/>
      <c r="K357" s="6"/>
      <c r="L357" s="6"/>
      <c r="M357" s="6"/>
      <c r="N357" s="6"/>
      <c r="O357" s="6"/>
      <c r="P357" s="6"/>
      <c r="Q357" s="6"/>
      <c r="R357" s="6"/>
      <c r="S357" s="8"/>
    </row>
    <row r="358" spans="1:19">
      <c r="A358" s="6"/>
      <c r="B358" s="6"/>
      <c r="C358" s="6"/>
      <c r="D358" s="6"/>
      <c r="E358" s="6"/>
      <c r="F358" s="6"/>
      <c r="G358" s="6"/>
      <c r="H358" s="6"/>
      <c r="I358" s="6"/>
      <c r="J358" s="6"/>
      <c r="K358" s="6"/>
      <c r="L358" s="6"/>
      <c r="M358" s="6"/>
      <c r="N358" s="6"/>
      <c r="O358" s="6"/>
      <c r="P358" s="6"/>
      <c r="Q358" s="6"/>
      <c r="R358" s="6"/>
      <c r="S358" s="8"/>
    </row>
    <row r="359" spans="1:19">
      <c r="A359" s="6"/>
      <c r="B359" s="6"/>
      <c r="C359" s="6"/>
      <c r="D359" s="6"/>
      <c r="E359" s="6"/>
      <c r="F359" s="6"/>
      <c r="G359" s="6"/>
      <c r="H359" s="6"/>
      <c r="I359" s="6"/>
      <c r="J359" s="6"/>
      <c r="K359" s="6"/>
      <c r="L359" s="6"/>
      <c r="M359" s="6"/>
      <c r="N359" s="6"/>
      <c r="O359" s="6"/>
      <c r="P359" s="6"/>
      <c r="Q359" s="6"/>
      <c r="R359" s="6"/>
      <c r="S359" s="8"/>
    </row>
    <row r="360" spans="1:19">
      <c r="A360" s="6"/>
      <c r="B360" s="6"/>
      <c r="C360" s="6"/>
      <c r="D360" s="6"/>
      <c r="E360" s="6"/>
      <c r="F360" s="6"/>
      <c r="G360" s="6"/>
      <c r="H360" s="6"/>
      <c r="I360" s="6"/>
      <c r="J360" s="6"/>
      <c r="K360" s="6"/>
      <c r="L360" s="6"/>
      <c r="M360" s="6"/>
      <c r="N360" s="6"/>
      <c r="O360" s="6"/>
      <c r="P360" s="6"/>
      <c r="Q360" s="6"/>
      <c r="R360" s="6"/>
      <c r="S360" s="8"/>
    </row>
    <row r="361" spans="1:19">
      <c r="A361" s="6"/>
      <c r="B361" s="6"/>
      <c r="C361" s="6"/>
      <c r="D361" s="6"/>
      <c r="E361" s="6"/>
      <c r="F361" s="6"/>
      <c r="G361" s="6"/>
      <c r="H361" s="6"/>
      <c r="I361" s="6"/>
      <c r="J361" s="6"/>
      <c r="K361" s="6"/>
      <c r="L361" s="6"/>
      <c r="M361" s="6"/>
      <c r="N361" s="6"/>
      <c r="O361" s="6"/>
      <c r="P361" s="6"/>
      <c r="Q361" s="6"/>
      <c r="R361" s="6"/>
      <c r="S361" s="8"/>
    </row>
    <row r="362" spans="1:19">
      <c r="A362" s="6"/>
      <c r="B362" s="6"/>
      <c r="C362" s="6"/>
      <c r="D362" s="6"/>
      <c r="E362" s="6"/>
      <c r="F362" s="6"/>
      <c r="G362" s="6"/>
      <c r="H362" s="6"/>
      <c r="I362" s="6"/>
      <c r="J362" s="6"/>
      <c r="K362" s="6"/>
      <c r="L362" s="6"/>
      <c r="M362" s="6"/>
      <c r="N362" s="6"/>
      <c r="O362" s="6"/>
      <c r="P362" s="6"/>
      <c r="Q362" s="6"/>
      <c r="R362" s="6"/>
      <c r="S362" s="8"/>
    </row>
    <row r="363" spans="1:19">
      <c r="A363" s="6"/>
      <c r="B363" s="6"/>
      <c r="C363" s="6"/>
      <c r="D363" s="6"/>
      <c r="E363" s="6"/>
      <c r="F363" s="6"/>
      <c r="G363" s="6"/>
      <c r="H363" s="6"/>
      <c r="I363" s="6"/>
      <c r="J363" s="6"/>
      <c r="K363" s="6"/>
      <c r="L363" s="6"/>
      <c r="M363" s="6"/>
      <c r="N363" s="6"/>
      <c r="O363" s="6"/>
      <c r="P363" s="6"/>
      <c r="Q363" s="6"/>
      <c r="R363" s="6"/>
      <c r="S363" s="8"/>
    </row>
    <row r="364" spans="1:19">
      <c r="A364" s="6"/>
      <c r="B364" s="6"/>
      <c r="C364" s="6"/>
      <c r="D364" s="6"/>
      <c r="E364" s="6"/>
      <c r="F364" s="6"/>
      <c r="G364" s="6"/>
      <c r="H364" s="6"/>
      <c r="I364" s="6"/>
      <c r="J364" s="6"/>
      <c r="K364" s="6"/>
      <c r="L364" s="6"/>
      <c r="M364" s="6"/>
      <c r="N364" s="6"/>
      <c r="O364" s="6"/>
      <c r="P364" s="6"/>
      <c r="Q364" s="6"/>
      <c r="R364" s="6"/>
      <c r="S364" s="8"/>
    </row>
    <row r="365" spans="1:19">
      <c r="A365" s="6"/>
      <c r="B365" s="6"/>
      <c r="C365" s="6"/>
      <c r="D365" s="6"/>
      <c r="E365" s="6"/>
      <c r="F365" s="6"/>
      <c r="G365" s="6"/>
      <c r="H365" s="6"/>
      <c r="I365" s="6"/>
      <c r="J365" s="6"/>
      <c r="K365" s="6"/>
      <c r="L365" s="6"/>
      <c r="M365" s="6"/>
      <c r="N365" s="6"/>
      <c r="O365" s="6"/>
      <c r="P365" s="6"/>
      <c r="Q365" s="6"/>
      <c r="R365" s="6"/>
      <c r="S365" s="8"/>
    </row>
    <row r="366" spans="1:19">
      <c r="A366" s="6"/>
      <c r="B366" s="6"/>
      <c r="C366" s="6"/>
      <c r="D366" s="6"/>
      <c r="E366" s="6"/>
      <c r="F366" s="6"/>
      <c r="G366" s="6"/>
      <c r="H366" s="6"/>
      <c r="I366" s="6"/>
      <c r="J366" s="6"/>
      <c r="K366" s="6"/>
      <c r="L366" s="6"/>
      <c r="M366" s="6"/>
      <c r="N366" s="6"/>
      <c r="O366" s="6"/>
      <c r="P366" s="6"/>
      <c r="Q366" s="6"/>
      <c r="R366" s="6"/>
      <c r="S366" s="8"/>
    </row>
    <row r="367" spans="1:19">
      <c r="A367" s="6"/>
      <c r="B367" s="6"/>
      <c r="C367" s="6"/>
      <c r="D367" s="6"/>
      <c r="E367" s="6"/>
      <c r="F367" s="6"/>
      <c r="G367" s="6"/>
      <c r="H367" s="6"/>
      <c r="I367" s="6"/>
      <c r="J367" s="6"/>
      <c r="K367" s="6"/>
      <c r="L367" s="6"/>
      <c r="M367" s="6"/>
      <c r="N367" s="6"/>
      <c r="O367" s="6"/>
      <c r="P367" s="6"/>
      <c r="Q367" s="6"/>
      <c r="R367" s="6"/>
      <c r="S367" s="8"/>
    </row>
    <row r="368" spans="1:19">
      <c r="A368" s="6"/>
      <c r="B368" s="6"/>
      <c r="C368" s="6"/>
      <c r="D368" s="6"/>
      <c r="E368" s="6"/>
      <c r="F368" s="6"/>
      <c r="G368" s="6"/>
      <c r="H368" s="6"/>
      <c r="I368" s="6"/>
      <c r="J368" s="6"/>
      <c r="K368" s="6"/>
      <c r="L368" s="6"/>
      <c r="M368" s="6"/>
      <c r="N368" s="6"/>
      <c r="O368" s="6"/>
      <c r="P368" s="6"/>
      <c r="Q368" s="6"/>
      <c r="R368" s="6"/>
      <c r="S368" s="8"/>
    </row>
    <row r="369" spans="1:19">
      <c r="A369" s="6"/>
      <c r="B369" s="6"/>
      <c r="C369" s="6"/>
      <c r="D369" s="6"/>
      <c r="E369" s="6"/>
      <c r="F369" s="6"/>
      <c r="G369" s="6"/>
      <c r="H369" s="6"/>
      <c r="I369" s="6"/>
      <c r="J369" s="6"/>
      <c r="K369" s="6"/>
      <c r="L369" s="6"/>
      <c r="M369" s="6"/>
      <c r="N369" s="6"/>
      <c r="O369" s="6"/>
      <c r="P369" s="6"/>
      <c r="Q369" s="6"/>
      <c r="R369" s="6"/>
      <c r="S369" s="8"/>
    </row>
    <row r="370" spans="1:19">
      <c r="A370" s="6"/>
      <c r="B370" s="6"/>
      <c r="C370" s="6"/>
      <c r="D370" s="6"/>
      <c r="E370" s="6"/>
      <c r="F370" s="6"/>
      <c r="G370" s="6"/>
      <c r="H370" s="6"/>
      <c r="I370" s="6"/>
      <c r="J370" s="6"/>
      <c r="K370" s="6"/>
      <c r="L370" s="6"/>
      <c r="M370" s="6"/>
      <c r="N370" s="6"/>
      <c r="O370" s="6"/>
      <c r="P370" s="6"/>
      <c r="Q370" s="6"/>
      <c r="R370" s="6"/>
      <c r="S370" s="8"/>
    </row>
    <row r="371" spans="1:19">
      <c r="A371" s="6"/>
      <c r="B371" s="6"/>
      <c r="C371" s="6"/>
      <c r="D371" s="6"/>
      <c r="E371" s="6"/>
      <c r="F371" s="6"/>
      <c r="G371" s="6"/>
      <c r="H371" s="6"/>
      <c r="I371" s="6"/>
      <c r="J371" s="6"/>
      <c r="K371" s="6"/>
      <c r="L371" s="6"/>
      <c r="M371" s="6"/>
      <c r="N371" s="6"/>
      <c r="O371" s="6"/>
      <c r="P371" s="6"/>
      <c r="Q371" s="6"/>
      <c r="R371" s="6"/>
      <c r="S371" s="8"/>
    </row>
    <row r="372" spans="1:19">
      <c r="A372" s="6"/>
      <c r="B372" s="6"/>
      <c r="C372" s="6"/>
      <c r="D372" s="6"/>
      <c r="E372" s="6"/>
      <c r="F372" s="6"/>
      <c r="G372" s="6"/>
      <c r="H372" s="6"/>
      <c r="I372" s="6"/>
      <c r="J372" s="6"/>
      <c r="K372" s="6"/>
      <c r="L372" s="6"/>
      <c r="M372" s="6"/>
      <c r="N372" s="6"/>
      <c r="O372" s="6"/>
      <c r="P372" s="6"/>
      <c r="Q372" s="6"/>
      <c r="R372" s="6"/>
      <c r="S372" s="8"/>
    </row>
    <row r="373" spans="1:19">
      <c r="A373" s="6"/>
      <c r="B373" s="6"/>
      <c r="C373" s="6"/>
      <c r="D373" s="6"/>
      <c r="E373" s="6"/>
      <c r="F373" s="6"/>
      <c r="G373" s="6"/>
      <c r="H373" s="6"/>
      <c r="I373" s="6"/>
      <c r="J373" s="6"/>
      <c r="K373" s="6"/>
      <c r="L373" s="6"/>
      <c r="M373" s="6"/>
      <c r="N373" s="6"/>
      <c r="O373" s="6"/>
      <c r="P373" s="6"/>
      <c r="Q373" s="6"/>
      <c r="R373" s="6"/>
      <c r="S373" s="8"/>
    </row>
    <row r="374" spans="1:19">
      <c r="A374" s="6"/>
      <c r="B374" s="6"/>
      <c r="C374" s="6"/>
      <c r="D374" s="6"/>
      <c r="E374" s="6"/>
      <c r="F374" s="6"/>
      <c r="G374" s="6"/>
      <c r="H374" s="6"/>
      <c r="I374" s="6"/>
      <c r="J374" s="6"/>
      <c r="K374" s="6"/>
      <c r="L374" s="6"/>
      <c r="M374" s="6"/>
      <c r="N374" s="6"/>
      <c r="O374" s="6"/>
      <c r="P374" s="6"/>
      <c r="Q374" s="6"/>
      <c r="R374" s="6"/>
      <c r="S374" s="8"/>
    </row>
    <row r="375" spans="1:19">
      <c r="A375" s="6"/>
      <c r="B375" s="6"/>
      <c r="C375" s="6"/>
      <c r="D375" s="6"/>
      <c r="E375" s="6"/>
      <c r="F375" s="6"/>
      <c r="G375" s="6"/>
      <c r="H375" s="6"/>
      <c r="I375" s="6"/>
      <c r="J375" s="6"/>
      <c r="K375" s="6"/>
      <c r="L375" s="6"/>
      <c r="M375" s="6"/>
      <c r="N375" s="6"/>
      <c r="O375" s="6"/>
      <c r="P375" s="6"/>
      <c r="Q375" s="6"/>
      <c r="R375" s="6"/>
      <c r="S375" s="8"/>
    </row>
    <row r="376" spans="1:19">
      <c r="A376" s="6"/>
      <c r="B376" s="6"/>
      <c r="C376" s="6"/>
      <c r="D376" s="6"/>
      <c r="E376" s="6"/>
      <c r="F376" s="6"/>
      <c r="G376" s="6"/>
      <c r="H376" s="6"/>
      <c r="I376" s="6"/>
      <c r="J376" s="6"/>
      <c r="K376" s="6"/>
      <c r="L376" s="6"/>
      <c r="M376" s="6"/>
      <c r="N376" s="6"/>
      <c r="O376" s="6"/>
      <c r="P376" s="6"/>
      <c r="Q376" s="6"/>
      <c r="R376" s="6"/>
      <c r="S376" s="8"/>
    </row>
    <row r="377" spans="1:19">
      <c r="A377" s="6"/>
      <c r="B377" s="6"/>
      <c r="C377" s="6"/>
      <c r="D377" s="6"/>
      <c r="E377" s="6"/>
      <c r="F377" s="6"/>
      <c r="G377" s="6"/>
      <c r="H377" s="6"/>
      <c r="I377" s="6"/>
      <c r="J377" s="6"/>
      <c r="K377" s="6"/>
      <c r="L377" s="6"/>
      <c r="M377" s="6"/>
      <c r="N377" s="6"/>
      <c r="O377" s="6"/>
      <c r="P377" s="6"/>
      <c r="Q377" s="6"/>
      <c r="R377" s="6"/>
      <c r="S377" s="8"/>
    </row>
    <row r="378" spans="1:19">
      <c r="A378" s="6"/>
      <c r="B378" s="6"/>
      <c r="C378" s="6"/>
      <c r="D378" s="6"/>
      <c r="E378" s="6"/>
      <c r="F378" s="6"/>
      <c r="G378" s="6"/>
      <c r="H378" s="6"/>
      <c r="I378" s="6"/>
      <c r="J378" s="6"/>
      <c r="K378" s="6"/>
      <c r="L378" s="6"/>
      <c r="M378" s="6"/>
      <c r="N378" s="6"/>
      <c r="O378" s="6"/>
      <c r="P378" s="6"/>
      <c r="Q378" s="6"/>
      <c r="R378" s="6"/>
      <c r="S378" s="8"/>
    </row>
    <row r="379" spans="1:19">
      <c r="A379" s="6"/>
      <c r="B379" s="6"/>
      <c r="C379" s="6"/>
      <c r="D379" s="6"/>
      <c r="E379" s="6"/>
      <c r="F379" s="6"/>
      <c r="G379" s="6"/>
      <c r="H379" s="6"/>
      <c r="I379" s="6"/>
      <c r="J379" s="6"/>
      <c r="K379" s="6"/>
      <c r="L379" s="6"/>
      <c r="M379" s="6"/>
      <c r="N379" s="6"/>
      <c r="O379" s="6"/>
      <c r="P379" s="6"/>
      <c r="Q379" s="6"/>
      <c r="R379" s="6"/>
      <c r="S379" s="8"/>
    </row>
    <row r="380" spans="1:19">
      <c r="A380" s="6"/>
      <c r="B380" s="6"/>
      <c r="C380" s="6"/>
      <c r="D380" s="6"/>
      <c r="E380" s="6"/>
      <c r="F380" s="6"/>
      <c r="G380" s="6"/>
      <c r="H380" s="6"/>
      <c r="I380" s="6"/>
      <c r="J380" s="6"/>
      <c r="K380" s="6"/>
      <c r="L380" s="6"/>
      <c r="M380" s="6"/>
      <c r="N380" s="6"/>
      <c r="O380" s="6"/>
      <c r="P380" s="6"/>
      <c r="Q380" s="6"/>
      <c r="R380" s="6"/>
      <c r="S380" s="8"/>
    </row>
    <row r="381" spans="1:19">
      <c r="A381" s="6"/>
      <c r="B381" s="6"/>
      <c r="C381" s="6"/>
      <c r="D381" s="6"/>
      <c r="E381" s="6"/>
      <c r="F381" s="6"/>
      <c r="G381" s="6"/>
      <c r="H381" s="6"/>
      <c r="I381" s="6"/>
      <c r="J381" s="6"/>
      <c r="K381" s="6"/>
      <c r="L381" s="6"/>
      <c r="M381" s="6"/>
      <c r="N381" s="6"/>
      <c r="O381" s="6"/>
      <c r="P381" s="6"/>
      <c r="Q381" s="6"/>
      <c r="R381" s="6"/>
      <c r="S381" s="8"/>
    </row>
    <row r="382" spans="1:19">
      <c r="A382" s="6"/>
      <c r="B382" s="6"/>
      <c r="C382" s="6"/>
      <c r="D382" s="6"/>
      <c r="E382" s="6"/>
      <c r="F382" s="6"/>
      <c r="G382" s="6"/>
      <c r="H382" s="6"/>
      <c r="I382" s="6"/>
      <c r="J382" s="6"/>
      <c r="K382" s="6"/>
      <c r="L382" s="6"/>
      <c r="M382" s="6"/>
      <c r="N382" s="6"/>
      <c r="O382" s="6"/>
      <c r="P382" s="6"/>
      <c r="Q382" s="6"/>
      <c r="R382" s="6"/>
      <c r="S382" s="8"/>
    </row>
    <row r="383" spans="1:19">
      <c r="A383" s="6"/>
      <c r="B383" s="6"/>
      <c r="C383" s="6"/>
      <c r="D383" s="6"/>
      <c r="E383" s="6"/>
      <c r="F383" s="6"/>
      <c r="G383" s="6"/>
      <c r="H383" s="6"/>
      <c r="I383" s="6"/>
      <c r="J383" s="6"/>
      <c r="K383" s="6"/>
      <c r="L383" s="6"/>
      <c r="M383" s="6"/>
      <c r="N383" s="6"/>
      <c r="O383" s="6"/>
      <c r="P383" s="6"/>
      <c r="Q383" s="6"/>
      <c r="R383" s="6"/>
      <c r="S383" s="8"/>
    </row>
    <row r="384" spans="1:19">
      <c r="A384" s="6"/>
      <c r="B384" s="6"/>
      <c r="C384" s="6"/>
      <c r="D384" s="6"/>
      <c r="E384" s="6"/>
      <c r="F384" s="6"/>
      <c r="G384" s="6"/>
      <c r="H384" s="6"/>
      <c r="I384" s="6"/>
      <c r="J384" s="6"/>
      <c r="K384" s="6"/>
      <c r="L384" s="6"/>
      <c r="M384" s="6"/>
      <c r="N384" s="6"/>
      <c r="O384" s="6"/>
      <c r="P384" s="6"/>
      <c r="Q384" s="6"/>
      <c r="R384" s="6"/>
      <c r="S384" s="8"/>
    </row>
    <row r="385" spans="1:19">
      <c r="A385" s="6"/>
      <c r="B385" s="6"/>
      <c r="C385" s="6"/>
      <c r="D385" s="6"/>
      <c r="E385" s="6"/>
      <c r="F385" s="6"/>
      <c r="G385" s="6"/>
      <c r="H385" s="6"/>
      <c r="I385" s="6"/>
      <c r="J385" s="6"/>
      <c r="K385" s="6"/>
      <c r="L385" s="6"/>
      <c r="M385" s="6"/>
      <c r="N385" s="6"/>
      <c r="O385" s="6"/>
      <c r="P385" s="6"/>
      <c r="Q385" s="6"/>
      <c r="R385" s="6"/>
      <c r="S385" s="8"/>
    </row>
    <row r="386" spans="1:19">
      <c r="A386" s="6"/>
      <c r="B386" s="6"/>
      <c r="C386" s="6"/>
      <c r="D386" s="6"/>
      <c r="E386" s="6"/>
      <c r="F386" s="6"/>
      <c r="G386" s="6"/>
      <c r="H386" s="6"/>
      <c r="I386" s="6"/>
      <c r="J386" s="6"/>
      <c r="K386" s="6"/>
      <c r="L386" s="6"/>
      <c r="M386" s="6"/>
      <c r="N386" s="6"/>
      <c r="O386" s="6"/>
      <c r="P386" s="6"/>
      <c r="Q386" s="6"/>
      <c r="R386" s="6"/>
      <c r="S386" s="8"/>
    </row>
    <row r="387" spans="1:19">
      <c r="A387" s="6"/>
      <c r="B387" s="6"/>
      <c r="C387" s="6"/>
      <c r="D387" s="6"/>
      <c r="E387" s="6"/>
      <c r="F387" s="6"/>
      <c r="G387" s="6"/>
      <c r="H387" s="6"/>
      <c r="I387" s="6"/>
      <c r="J387" s="6"/>
      <c r="K387" s="6"/>
      <c r="L387" s="6"/>
      <c r="M387" s="6"/>
      <c r="N387" s="6"/>
      <c r="O387" s="6"/>
      <c r="P387" s="6"/>
      <c r="Q387" s="6"/>
      <c r="R387" s="6"/>
      <c r="S387" s="8"/>
    </row>
    <row r="388" spans="1:19">
      <c r="A388" s="6"/>
      <c r="B388" s="6"/>
      <c r="C388" s="6"/>
      <c r="D388" s="6"/>
      <c r="E388" s="6"/>
      <c r="F388" s="6"/>
      <c r="G388" s="6"/>
      <c r="H388" s="6"/>
      <c r="I388" s="6"/>
      <c r="J388" s="6"/>
      <c r="K388" s="6"/>
      <c r="L388" s="6"/>
      <c r="M388" s="6"/>
      <c r="N388" s="6"/>
      <c r="O388" s="6"/>
      <c r="P388" s="6"/>
      <c r="Q388" s="6"/>
      <c r="R388" s="6"/>
      <c r="S388" s="8"/>
    </row>
    <row r="389" spans="1:19">
      <c r="A389" s="6"/>
      <c r="B389" s="6"/>
      <c r="C389" s="6"/>
      <c r="D389" s="6"/>
      <c r="E389" s="6"/>
      <c r="F389" s="6"/>
      <c r="G389" s="6"/>
      <c r="H389" s="6"/>
      <c r="I389" s="6"/>
      <c r="J389" s="6"/>
      <c r="K389" s="6"/>
      <c r="L389" s="6"/>
      <c r="M389" s="6"/>
      <c r="N389" s="6"/>
      <c r="O389" s="6"/>
      <c r="P389" s="6"/>
      <c r="Q389" s="6"/>
      <c r="R389" s="6"/>
      <c r="S389" s="8"/>
    </row>
    <row r="390" spans="1:19">
      <c r="A390" s="6"/>
      <c r="B390" s="6"/>
      <c r="C390" s="6"/>
      <c r="D390" s="6"/>
      <c r="E390" s="6"/>
      <c r="F390" s="6"/>
      <c r="G390" s="6"/>
      <c r="H390" s="6"/>
      <c r="I390" s="6"/>
      <c r="J390" s="6"/>
      <c r="K390" s="6"/>
      <c r="L390" s="6"/>
      <c r="M390" s="6"/>
      <c r="N390" s="6"/>
      <c r="O390" s="6"/>
      <c r="P390" s="6"/>
      <c r="Q390" s="6"/>
      <c r="R390" s="6"/>
      <c r="S390" s="8"/>
    </row>
    <row r="391" spans="1:19">
      <c r="A391" s="6"/>
      <c r="B391" s="6"/>
      <c r="C391" s="6"/>
      <c r="D391" s="6"/>
      <c r="E391" s="6"/>
      <c r="F391" s="6"/>
      <c r="G391" s="6"/>
      <c r="H391" s="6"/>
      <c r="I391" s="6"/>
      <c r="J391" s="6"/>
      <c r="K391" s="6"/>
      <c r="L391" s="6"/>
      <c r="M391" s="6"/>
      <c r="N391" s="6"/>
      <c r="O391" s="6"/>
      <c r="P391" s="6"/>
      <c r="Q391" s="6"/>
      <c r="R391" s="6"/>
      <c r="S391" s="8"/>
    </row>
    <row r="392" spans="1:19">
      <c r="A392" s="6"/>
      <c r="B392" s="6"/>
      <c r="C392" s="6"/>
      <c r="D392" s="6"/>
      <c r="E392" s="6"/>
      <c r="F392" s="6"/>
      <c r="G392" s="6"/>
      <c r="H392" s="6"/>
      <c r="I392" s="6"/>
      <c r="J392" s="6"/>
      <c r="K392" s="6"/>
      <c r="L392" s="6"/>
      <c r="M392" s="6"/>
      <c r="N392" s="6"/>
      <c r="O392" s="6"/>
      <c r="P392" s="6"/>
      <c r="Q392" s="6"/>
      <c r="R392" s="6"/>
      <c r="S392" s="8"/>
    </row>
    <row r="393" spans="1:19">
      <c r="A393" s="6"/>
      <c r="B393" s="6"/>
      <c r="C393" s="6"/>
      <c r="D393" s="6"/>
      <c r="E393" s="6"/>
      <c r="F393" s="6"/>
      <c r="G393" s="6"/>
      <c r="H393" s="6"/>
      <c r="I393" s="6"/>
      <c r="J393" s="6"/>
      <c r="K393" s="6"/>
      <c r="L393" s="6"/>
      <c r="M393" s="6"/>
      <c r="N393" s="6"/>
      <c r="O393" s="6"/>
      <c r="P393" s="6"/>
      <c r="Q393" s="6"/>
      <c r="R393" s="6"/>
      <c r="S393" s="8"/>
    </row>
    <row r="394" spans="1:19">
      <c r="A394" s="6"/>
      <c r="B394" s="6"/>
      <c r="C394" s="6"/>
      <c r="D394" s="6"/>
      <c r="E394" s="6"/>
      <c r="F394" s="6"/>
      <c r="G394" s="6"/>
      <c r="H394" s="6"/>
      <c r="I394" s="6"/>
      <c r="J394" s="6"/>
      <c r="K394" s="6"/>
      <c r="L394" s="6"/>
      <c r="M394" s="6"/>
      <c r="N394" s="6"/>
      <c r="O394" s="6"/>
      <c r="P394" s="6"/>
      <c r="Q394" s="6"/>
      <c r="R394" s="6"/>
      <c r="S394" s="8"/>
    </row>
    <row r="395" spans="1:19">
      <c r="A395" s="6"/>
      <c r="B395" s="6"/>
      <c r="C395" s="6"/>
      <c r="D395" s="6"/>
      <c r="E395" s="6"/>
      <c r="F395" s="6"/>
      <c r="G395" s="6"/>
      <c r="H395" s="6"/>
      <c r="I395" s="6"/>
      <c r="J395" s="6"/>
      <c r="K395" s="6"/>
      <c r="L395" s="6"/>
      <c r="M395" s="6"/>
      <c r="N395" s="6"/>
      <c r="O395" s="6"/>
      <c r="P395" s="6"/>
      <c r="Q395" s="6"/>
      <c r="R395" s="6"/>
      <c r="S395" s="8"/>
    </row>
    <row r="396" spans="1:19">
      <c r="A396" s="6"/>
      <c r="B396" s="6"/>
      <c r="C396" s="6"/>
      <c r="D396" s="6"/>
      <c r="E396" s="6"/>
      <c r="F396" s="6"/>
      <c r="G396" s="6"/>
      <c r="H396" s="6"/>
      <c r="I396" s="6"/>
      <c r="J396" s="6"/>
      <c r="K396" s="6"/>
      <c r="L396" s="6"/>
      <c r="M396" s="6"/>
      <c r="N396" s="6"/>
      <c r="O396" s="6"/>
      <c r="P396" s="6"/>
      <c r="Q396" s="6"/>
      <c r="R396" s="6"/>
      <c r="S396" s="8"/>
    </row>
    <row r="397" spans="1:19">
      <c r="A397" s="6"/>
      <c r="B397" s="6"/>
      <c r="C397" s="6"/>
      <c r="D397" s="6"/>
      <c r="E397" s="6"/>
      <c r="F397" s="6"/>
      <c r="G397" s="6"/>
      <c r="H397" s="6"/>
      <c r="I397" s="6"/>
      <c r="J397" s="6"/>
      <c r="K397" s="6"/>
      <c r="L397" s="6"/>
      <c r="M397" s="6"/>
      <c r="N397" s="6"/>
      <c r="O397" s="6"/>
      <c r="P397" s="6"/>
      <c r="Q397" s="6"/>
      <c r="R397" s="6"/>
      <c r="S397" s="8"/>
    </row>
    <row r="398" spans="1:19">
      <c r="A398" s="6"/>
      <c r="B398" s="6"/>
      <c r="C398" s="6"/>
      <c r="D398" s="6"/>
      <c r="E398" s="6"/>
      <c r="F398" s="6"/>
      <c r="G398" s="6"/>
      <c r="H398" s="6"/>
      <c r="I398" s="6"/>
      <c r="J398" s="6"/>
      <c r="K398" s="6"/>
      <c r="L398" s="6"/>
      <c r="M398" s="6"/>
      <c r="N398" s="6"/>
      <c r="O398" s="6"/>
      <c r="P398" s="6"/>
      <c r="Q398" s="6"/>
      <c r="R398" s="6"/>
      <c r="S398" s="8"/>
    </row>
    <row r="399" spans="1:19">
      <c r="A399" s="6"/>
      <c r="B399" s="6"/>
      <c r="C399" s="6"/>
      <c r="D399" s="6"/>
      <c r="E399" s="6"/>
      <c r="F399" s="6"/>
      <c r="G399" s="6"/>
      <c r="H399" s="6"/>
      <c r="I399" s="6"/>
      <c r="J399" s="6"/>
      <c r="K399" s="6"/>
      <c r="L399" s="6"/>
      <c r="M399" s="6"/>
      <c r="N399" s="6"/>
      <c r="O399" s="6"/>
      <c r="P399" s="6"/>
      <c r="Q399" s="6"/>
      <c r="R399" s="6"/>
      <c r="S399" s="8"/>
    </row>
    <row r="400" spans="1:19">
      <c r="A400" s="6"/>
      <c r="B400" s="6"/>
      <c r="C400" s="6"/>
      <c r="D400" s="6"/>
      <c r="E400" s="6"/>
      <c r="F400" s="6"/>
      <c r="G400" s="6"/>
      <c r="H400" s="6"/>
      <c r="I400" s="6"/>
      <c r="J400" s="6"/>
      <c r="K400" s="6"/>
      <c r="L400" s="6"/>
      <c r="M400" s="6"/>
      <c r="N400" s="6"/>
      <c r="O400" s="6"/>
      <c r="P400" s="6"/>
      <c r="Q400" s="6"/>
      <c r="R400" s="6"/>
      <c r="S400" s="8"/>
    </row>
    <row r="401" spans="1:19">
      <c r="A401" s="6"/>
      <c r="B401" s="6"/>
      <c r="C401" s="6"/>
      <c r="D401" s="6"/>
      <c r="E401" s="6"/>
      <c r="F401" s="6"/>
      <c r="G401" s="6"/>
      <c r="H401" s="6"/>
      <c r="I401" s="6"/>
      <c r="J401" s="6"/>
      <c r="K401" s="6"/>
      <c r="L401" s="6"/>
      <c r="M401" s="6"/>
      <c r="N401" s="6"/>
      <c r="O401" s="6"/>
      <c r="P401" s="6"/>
      <c r="Q401" s="6"/>
      <c r="R401" s="6"/>
      <c r="S401" s="8"/>
    </row>
    <row r="402" spans="1:19">
      <c r="A402" s="6"/>
      <c r="B402" s="6"/>
      <c r="C402" s="6"/>
      <c r="D402" s="6"/>
      <c r="E402" s="6"/>
      <c r="F402" s="6"/>
      <c r="G402" s="6"/>
      <c r="H402" s="6"/>
      <c r="I402" s="6"/>
      <c r="J402" s="6"/>
      <c r="K402" s="6"/>
      <c r="L402" s="6"/>
      <c r="M402" s="6"/>
      <c r="N402" s="6"/>
      <c r="O402" s="6"/>
      <c r="P402" s="6"/>
      <c r="Q402" s="6"/>
      <c r="R402" s="6"/>
      <c r="S402" s="8"/>
    </row>
    <row r="403" spans="1:19">
      <c r="A403" s="6"/>
      <c r="B403" s="6"/>
      <c r="C403" s="6"/>
      <c r="D403" s="6"/>
      <c r="E403" s="6"/>
      <c r="F403" s="6"/>
      <c r="G403" s="6"/>
      <c r="H403" s="6"/>
      <c r="I403" s="6"/>
      <c r="J403" s="6"/>
      <c r="K403" s="6"/>
      <c r="L403" s="6"/>
      <c r="M403" s="6"/>
      <c r="N403" s="6"/>
      <c r="O403" s="6"/>
      <c r="P403" s="6"/>
      <c r="Q403" s="6"/>
      <c r="R403" s="6"/>
      <c r="S403" s="8"/>
    </row>
    <row r="404" spans="1:19">
      <c r="A404" s="6"/>
      <c r="B404" s="6"/>
      <c r="C404" s="6"/>
      <c r="D404" s="6"/>
      <c r="E404" s="6"/>
      <c r="F404" s="6"/>
      <c r="G404" s="6"/>
      <c r="H404" s="6"/>
      <c r="I404" s="6"/>
      <c r="J404" s="6"/>
      <c r="K404" s="6"/>
      <c r="L404" s="6"/>
      <c r="M404" s="6"/>
      <c r="N404" s="6"/>
      <c r="O404" s="6"/>
      <c r="P404" s="6"/>
      <c r="Q404" s="6"/>
      <c r="R404" s="6"/>
      <c r="S404" s="8"/>
    </row>
    <row r="405" spans="1:19">
      <c r="A405" s="6"/>
      <c r="B405" s="6"/>
      <c r="C405" s="6"/>
      <c r="D405" s="6"/>
      <c r="E405" s="6"/>
      <c r="F405" s="6"/>
      <c r="G405" s="6"/>
      <c r="H405" s="6"/>
      <c r="I405" s="6"/>
      <c r="J405" s="6"/>
      <c r="K405" s="6"/>
      <c r="L405" s="6"/>
      <c r="M405" s="6"/>
      <c r="N405" s="6"/>
      <c r="O405" s="6"/>
      <c r="P405" s="6"/>
      <c r="Q405" s="6"/>
      <c r="R405" s="6"/>
      <c r="S405" s="8"/>
    </row>
    <row r="406" spans="1:19">
      <c r="A406" s="6"/>
      <c r="B406" s="6"/>
      <c r="C406" s="6"/>
      <c r="D406" s="6"/>
      <c r="E406" s="6"/>
      <c r="F406" s="6"/>
      <c r="G406" s="6"/>
      <c r="H406" s="6"/>
      <c r="I406" s="6"/>
      <c r="J406" s="6"/>
      <c r="K406" s="6"/>
      <c r="L406" s="6"/>
      <c r="M406" s="6"/>
      <c r="N406" s="6"/>
      <c r="O406" s="6"/>
      <c r="P406" s="6"/>
      <c r="Q406" s="6"/>
      <c r="R406" s="6"/>
      <c r="S406" s="8"/>
    </row>
    <row r="407" spans="1:19">
      <c r="A407" s="6"/>
      <c r="B407" s="6"/>
      <c r="C407" s="6"/>
      <c r="D407" s="6"/>
      <c r="E407" s="6"/>
      <c r="F407" s="6"/>
      <c r="G407" s="6"/>
      <c r="H407" s="6"/>
      <c r="I407" s="6"/>
      <c r="J407" s="6"/>
      <c r="K407" s="6"/>
      <c r="L407" s="6"/>
      <c r="M407" s="6"/>
      <c r="N407" s="6"/>
      <c r="O407" s="6"/>
      <c r="P407" s="6"/>
      <c r="Q407" s="6"/>
      <c r="R407" s="6"/>
      <c r="S407" s="8"/>
    </row>
    <row r="408" spans="1:19">
      <c r="A408" s="6"/>
      <c r="B408" s="6"/>
      <c r="C408" s="6"/>
      <c r="D408" s="6"/>
      <c r="E408" s="6"/>
      <c r="F408" s="6"/>
      <c r="G408" s="6"/>
      <c r="H408" s="6"/>
      <c r="I408" s="6"/>
      <c r="J408" s="6"/>
      <c r="K408" s="6"/>
      <c r="L408" s="6"/>
      <c r="M408" s="6"/>
      <c r="N408" s="6"/>
      <c r="O408" s="6"/>
      <c r="P408" s="6"/>
      <c r="Q408" s="6"/>
      <c r="R408" s="6"/>
      <c r="S408" s="8"/>
    </row>
    <row r="409" spans="1:19">
      <c r="A409" s="6"/>
      <c r="B409" s="6"/>
      <c r="C409" s="6"/>
      <c r="D409" s="6"/>
      <c r="E409" s="6"/>
      <c r="F409" s="6"/>
      <c r="G409" s="6"/>
      <c r="H409" s="6"/>
      <c r="I409" s="6"/>
      <c r="J409" s="6"/>
      <c r="K409" s="6"/>
      <c r="L409" s="6"/>
      <c r="M409" s="6"/>
      <c r="N409" s="6"/>
      <c r="O409" s="6"/>
      <c r="P409" s="6"/>
      <c r="Q409" s="6"/>
      <c r="R409" s="6"/>
      <c r="S409" s="8"/>
    </row>
    <row r="410" spans="1:19">
      <c r="A410" s="6"/>
      <c r="B410" s="6"/>
      <c r="C410" s="6"/>
      <c r="D410" s="6"/>
      <c r="E410" s="6"/>
      <c r="F410" s="6"/>
      <c r="G410" s="6"/>
      <c r="H410" s="6"/>
      <c r="I410" s="6"/>
      <c r="J410" s="6"/>
      <c r="K410" s="6"/>
      <c r="L410" s="6"/>
      <c r="M410" s="6"/>
      <c r="N410" s="6"/>
      <c r="O410" s="6"/>
      <c r="P410" s="6"/>
      <c r="Q410" s="6"/>
      <c r="R410" s="6"/>
      <c r="S410" s="8"/>
    </row>
    <row r="411" spans="1:19">
      <c r="A411" s="6"/>
      <c r="B411" s="6"/>
      <c r="C411" s="6"/>
      <c r="D411" s="6"/>
      <c r="E411" s="6"/>
      <c r="F411" s="6"/>
      <c r="G411" s="6"/>
      <c r="H411" s="6"/>
      <c r="I411" s="6"/>
      <c r="J411" s="6"/>
      <c r="K411" s="6"/>
      <c r="L411" s="6"/>
      <c r="M411" s="6"/>
      <c r="N411" s="6"/>
      <c r="O411" s="6"/>
      <c r="P411" s="6"/>
      <c r="Q411" s="6"/>
      <c r="R411" s="6"/>
      <c r="S411" s="8"/>
    </row>
    <row r="412" spans="1:19">
      <c r="A412" s="6"/>
      <c r="B412" s="6"/>
      <c r="C412" s="6"/>
      <c r="D412" s="6"/>
      <c r="E412" s="6"/>
      <c r="F412" s="6"/>
      <c r="G412" s="6"/>
      <c r="H412" s="6"/>
      <c r="I412" s="6"/>
      <c r="J412" s="6"/>
      <c r="K412" s="6"/>
      <c r="L412" s="6"/>
      <c r="M412" s="6"/>
      <c r="N412" s="6"/>
      <c r="O412" s="6"/>
      <c r="P412" s="6"/>
      <c r="Q412" s="6"/>
      <c r="R412" s="6"/>
      <c r="S412" s="8"/>
    </row>
    <row r="413" spans="1:19">
      <c r="A413" s="6"/>
      <c r="B413" s="6"/>
      <c r="C413" s="6"/>
      <c r="D413" s="6"/>
      <c r="E413" s="6"/>
      <c r="F413" s="6"/>
      <c r="G413" s="6"/>
      <c r="H413" s="6"/>
      <c r="I413" s="6"/>
      <c r="J413" s="6"/>
      <c r="K413" s="6"/>
      <c r="L413" s="6"/>
      <c r="M413" s="6"/>
      <c r="N413" s="6"/>
      <c r="O413" s="6"/>
      <c r="P413" s="6"/>
      <c r="Q413" s="6"/>
      <c r="R413" s="6"/>
      <c r="S413" s="8"/>
    </row>
    <row r="414" spans="1:19">
      <c r="A414" s="6"/>
      <c r="B414" s="6"/>
      <c r="C414" s="6"/>
      <c r="D414" s="6"/>
      <c r="E414" s="6"/>
      <c r="F414" s="6"/>
      <c r="G414" s="6"/>
      <c r="H414" s="6"/>
      <c r="I414" s="6"/>
      <c r="J414" s="6"/>
      <c r="K414" s="6"/>
      <c r="L414" s="6"/>
      <c r="M414" s="6"/>
      <c r="N414" s="6"/>
      <c r="O414" s="6"/>
      <c r="P414" s="6"/>
      <c r="Q414" s="6"/>
      <c r="R414" s="6"/>
      <c r="S414" s="8"/>
    </row>
    <row r="415" spans="1:19">
      <c r="A415" s="6"/>
      <c r="B415" s="6"/>
      <c r="C415" s="6"/>
      <c r="D415" s="6"/>
      <c r="E415" s="6"/>
      <c r="F415" s="6"/>
      <c r="G415" s="6"/>
      <c r="H415" s="6"/>
      <c r="I415" s="6"/>
      <c r="J415" s="6"/>
      <c r="K415" s="6"/>
      <c r="L415" s="6"/>
      <c r="M415" s="6"/>
      <c r="N415" s="6"/>
      <c r="O415" s="6"/>
      <c r="P415" s="6"/>
      <c r="Q415" s="6"/>
      <c r="R415" s="6"/>
      <c r="S415" s="8"/>
    </row>
    <row r="416" spans="1:19">
      <c r="A416" s="6"/>
      <c r="B416" s="6"/>
      <c r="C416" s="6"/>
      <c r="D416" s="6"/>
      <c r="E416" s="6"/>
      <c r="F416" s="6"/>
      <c r="G416" s="6"/>
      <c r="H416" s="6"/>
      <c r="I416" s="6"/>
      <c r="J416" s="6"/>
      <c r="K416" s="6"/>
      <c r="L416" s="6"/>
      <c r="M416" s="6"/>
      <c r="N416" s="6"/>
      <c r="O416" s="6"/>
      <c r="P416" s="6"/>
      <c r="Q416" s="6"/>
      <c r="R416" s="6"/>
      <c r="S416" s="8"/>
    </row>
    <row r="417" spans="1:19">
      <c r="A417" s="6"/>
      <c r="B417" s="6"/>
      <c r="C417" s="6"/>
      <c r="D417" s="6"/>
      <c r="E417" s="6"/>
      <c r="F417" s="6"/>
      <c r="G417" s="6"/>
      <c r="H417" s="6"/>
      <c r="I417" s="6"/>
      <c r="J417" s="6"/>
      <c r="K417" s="6"/>
      <c r="L417" s="6"/>
      <c r="M417" s="6"/>
      <c r="N417" s="6"/>
      <c r="O417" s="6"/>
      <c r="P417" s="6"/>
      <c r="Q417" s="6"/>
      <c r="R417" s="6"/>
      <c r="S417" s="8"/>
    </row>
    <row r="418" spans="1:19">
      <c r="A418" s="6"/>
      <c r="B418" s="6"/>
      <c r="C418" s="6"/>
      <c r="D418" s="6"/>
      <c r="E418" s="6"/>
      <c r="F418" s="6"/>
      <c r="G418" s="6"/>
      <c r="H418" s="6"/>
      <c r="I418" s="6"/>
      <c r="J418" s="6"/>
      <c r="K418" s="6"/>
      <c r="L418" s="6"/>
      <c r="M418" s="6"/>
      <c r="N418" s="6"/>
      <c r="O418" s="6"/>
      <c r="P418" s="6"/>
      <c r="Q418" s="6"/>
      <c r="R418" s="6"/>
      <c r="S418" s="8"/>
    </row>
    <row r="419" spans="1:19">
      <c r="A419" s="6"/>
      <c r="B419" s="6"/>
      <c r="C419" s="6"/>
      <c r="D419" s="6"/>
      <c r="E419" s="6"/>
      <c r="F419" s="6"/>
      <c r="G419" s="6"/>
      <c r="H419" s="6"/>
      <c r="I419" s="6"/>
      <c r="J419" s="6"/>
      <c r="K419" s="6"/>
      <c r="L419" s="6"/>
      <c r="M419" s="6"/>
      <c r="N419" s="6"/>
      <c r="O419" s="6"/>
      <c r="P419" s="6"/>
      <c r="Q419" s="6"/>
      <c r="R419" s="6"/>
      <c r="S419" s="8"/>
    </row>
    <row r="420" spans="1:19">
      <c r="A420" s="6"/>
      <c r="B420" s="6"/>
      <c r="C420" s="6"/>
      <c r="D420" s="6"/>
      <c r="E420" s="6"/>
      <c r="F420" s="6"/>
      <c r="G420" s="6"/>
      <c r="H420" s="6"/>
      <c r="I420" s="6"/>
      <c r="J420" s="6"/>
      <c r="K420" s="6"/>
      <c r="L420" s="6"/>
      <c r="M420" s="6"/>
      <c r="N420" s="6"/>
      <c r="O420" s="6"/>
      <c r="P420" s="6"/>
      <c r="Q420" s="6"/>
      <c r="R420" s="6"/>
      <c r="S420" s="8"/>
    </row>
    <row r="421" spans="1:19">
      <c r="A421" s="6"/>
      <c r="B421" s="6"/>
      <c r="C421" s="6"/>
      <c r="D421" s="6"/>
      <c r="E421" s="6"/>
      <c r="F421" s="6"/>
      <c r="G421" s="6"/>
      <c r="H421" s="6"/>
      <c r="I421" s="6"/>
      <c r="J421" s="6"/>
      <c r="K421" s="6"/>
      <c r="L421" s="6"/>
      <c r="M421" s="6"/>
      <c r="N421" s="6"/>
      <c r="O421" s="6"/>
      <c r="P421" s="6"/>
      <c r="Q421" s="6"/>
      <c r="R421" s="6"/>
      <c r="S421" s="8"/>
    </row>
    <row r="422" spans="1:19">
      <c r="A422" s="6"/>
      <c r="B422" s="6"/>
      <c r="C422" s="6"/>
      <c r="D422" s="6"/>
      <c r="E422" s="6"/>
      <c r="F422" s="6"/>
      <c r="G422" s="6"/>
      <c r="H422" s="6"/>
      <c r="I422" s="6"/>
      <c r="J422" s="6"/>
      <c r="K422" s="6"/>
      <c r="L422" s="6"/>
      <c r="M422" s="6"/>
      <c r="N422" s="6"/>
      <c r="O422" s="6"/>
      <c r="P422" s="6"/>
      <c r="Q422" s="6"/>
      <c r="R422" s="6"/>
      <c r="S422" s="8"/>
    </row>
    <row r="423" spans="1:19">
      <c r="A423" s="6"/>
      <c r="B423" s="6"/>
      <c r="C423" s="6"/>
      <c r="D423" s="6"/>
      <c r="E423" s="6"/>
      <c r="F423" s="6"/>
      <c r="G423" s="6"/>
      <c r="H423" s="6"/>
      <c r="I423" s="6"/>
      <c r="J423" s="6"/>
      <c r="K423" s="6"/>
      <c r="L423" s="6"/>
      <c r="M423" s="6"/>
      <c r="N423" s="6"/>
      <c r="O423" s="6"/>
      <c r="P423" s="6"/>
      <c r="Q423" s="6"/>
      <c r="R423" s="6"/>
      <c r="S423" s="8"/>
    </row>
    <row r="424" spans="1:19">
      <c r="A424" s="6"/>
      <c r="B424" s="6"/>
      <c r="C424" s="6"/>
      <c r="D424" s="6"/>
      <c r="E424" s="6"/>
      <c r="F424" s="6"/>
      <c r="G424" s="6"/>
      <c r="H424" s="6"/>
      <c r="I424" s="6"/>
      <c r="J424" s="6"/>
      <c r="K424" s="6"/>
      <c r="L424" s="6"/>
      <c r="M424" s="6"/>
      <c r="N424" s="6"/>
      <c r="O424" s="6"/>
      <c r="P424" s="6"/>
      <c r="Q424" s="6"/>
      <c r="R424" s="6"/>
      <c r="S424" s="8"/>
    </row>
    <row r="425" spans="1:19">
      <c r="A425" s="6"/>
      <c r="B425" s="6"/>
      <c r="C425" s="6"/>
      <c r="D425" s="6"/>
      <c r="E425" s="6"/>
      <c r="F425" s="6"/>
      <c r="G425" s="6"/>
      <c r="H425" s="6"/>
      <c r="I425" s="6"/>
      <c r="J425" s="6"/>
      <c r="K425" s="6"/>
      <c r="L425" s="6"/>
      <c r="M425" s="6"/>
      <c r="N425" s="6"/>
      <c r="O425" s="6"/>
      <c r="P425" s="6"/>
      <c r="Q425" s="6"/>
      <c r="R425" s="6"/>
      <c r="S425" s="8"/>
    </row>
    <row r="426" spans="1:19">
      <c r="A426" s="6"/>
      <c r="B426" s="6"/>
      <c r="C426" s="6"/>
      <c r="D426" s="6"/>
      <c r="E426" s="6"/>
      <c r="F426" s="6"/>
      <c r="G426" s="6"/>
      <c r="H426" s="6"/>
      <c r="I426" s="6"/>
      <c r="J426" s="6"/>
      <c r="K426" s="6"/>
      <c r="L426" s="6"/>
      <c r="M426" s="6"/>
      <c r="N426" s="6"/>
      <c r="O426" s="6"/>
      <c r="P426" s="6"/>
      <c r="Q426" s="6"/>
      <c r="R426" s="6"/>
      <c r="S426" s="8"/>
    </row>
    <row r="427" spans="1:19">
      <c r="A427" s="6"/>
      <c r="B427" s="6"/>
      <c r="C427" s="6"/>
      <c r="D427" s="6"/>
      <c r="E427" s="6"/>
      <c r="F427" s="6"/>
      <c r="G427" s="6"/>
      <c r="H427" s="6"/>
      <c r="I427" s="6"/>
      <c r="J427" s="6"/>
      <c r="K427" s="6"/>
      <c r="L427" s="6"/>
      <c r="M427" s="6"/>
      <c r="N427" s="6"/>
      <c r="O427" s="6"/>
      <c r="P427" s="6"/>
      <c r="Q427" s="6"/>
      <c r="R427" s="6"/>
      <c r="S427" s="8"/>
    </row>
    <row r="428" spans="1:19">
      <c r="A428" s="6"/>
      <c r="B428" s="6"/>
      <c r="C428" s="6"/>
      <c r="D428" s="6"/>
      <c r="E428" s="6"/>
      <c r="F428" s="6"/>
      <c r="G428" s="6"/>
      <c r="H428" s="6"/>
      <c r="I428" s="6"/>
      <c r="J428" s="6"/>
      <c r="K428" s="6"/>
      <c r="L428" s="6"/>
      <c r="M428" s="6"/>
      <c r="N428" s="6"/>
      <c r="O428" s="6"/>
      <c r="P428" s="6"/>
      <c r="Q428" s="6"/>
      <c r="R428" s="6"/>
      <c r="S428" s="8"/>
    </row>
    <row r="429" spans="1:19">
      <c r="A429" s="6"/>
      <c r="B429" s="6"/>
      <c r="C429" s="6"/>
      <c r="D429" s="6"/>
      <c r="E429" s="6"/>
      <c r="F429" s="6"/>
      <c r="G429" s="6"/>
      <c r="H429" s="6"/>
      <c r="I429" s="6"/>
      <c r="J429" s="6"/>
      <c r="K429" s="6"/>
      <c r="L429" s="6"/>
      <c r="M429" s="6"/>
      <c r="N429" s="6"/>
      <c r="O429" s="6"/>
      <c r="P429" s="6"/>
      <c r="Q429" s="6"/>
      <c r="R429" s="6"/>
      <c r="S429" s="8"/>
    </row>
    <row r="430" spans="1:19">
      <c r="A430" s="6"/>
      <c r="B430" s="6"/>
      <c r="C430" s="6"/>
      <c r="D430" s="6"/>
      <c r="E430" s="6"/>
      <c r="F430" s="6"/>
      <c r="G430" s="6"/>
      <c r="H430" s="6"/>
      <c r="I430" s="6"/>
      <c r="J430" s="6"/>
      <c r="K430" s="6"/>
      <c r="L430" s="6"/>
      <c r="M430" s="6"/>
      <c r="N430" s="6"/>
      <c r="O430" s="6"/>
      <c r="P430" s="6"/>
      <c r="Q430" s="6"/>
      <c r="R430" s="6"/>
      <c r="S430" s="8"/>
    </row>
    <row r="431" spans="1:19">
      <c r="A431" s="6"/>
      <c r="B431" s="6"/>
      <c r="C431" s="6"/>
      <c r="D431" s="6"/>
      <c r="E431" s="6"/>
      <c r="F431" s="6"/>
      <c r="G431" s="6"/>
      <c r="H431" s="6"/>
      <c r="I431" s="6"/>
      <c r="J431" s="6"/>
      <c r="K431" s="6"/>
      <c r="L431" s="6"/>
      <c r="M431" s="6"/>
      <c r="N431" s="6"/>
      <c r="O431" s="6"/>
      <c r="P431" s="6"/>
      <c r="Q431" s="6"/>
      <c r="R431" s="6"/>
      <c r="S431" s="8"/>
    </row>
    <row r="432" spans="1:19">
      <c r="A432" s="6"/>
      <c r="B432" s="6"/>
      <c r="C432" s="6"/>
      <c r="D432" s="6"/>
      <c r="E432" s="6"/>
      <c r="F432" s="6"/>
      <c r="G432" s="6"/>
      <c r="H432" s="6"/>
      <c r="I432" s="6"/>
      <c r="J432" s="6"/>
      <c r="K432" s="6"/>
      <c r="L432" s="6"/>
      <c r="M432" s="6"/>
      <c r="N432" s="6"/>
      <c r="O432" s="6"/>
      <c r="P432" s="6"/>
      <c r="Q432" s="6"/>
      <c r="R432" s="6"/>
      <c r="S432" s="8"/>
    </row>
    <row r="433" spans="1:19">
      <c r="A433" s="6"/>
      <c r="B433" s="6"/>
      <c r="C433" s="6"/>
      <c r="D433" s="6"/>
      <c r="E433" s="6"/>
      <c r="F433" s="6"/>
      <c r="G433" s="6"/>
      <c r="H433" s="6"/>
      <c r="I433" s="6"/>
      <c r="J433" s="6"/>
      <c r="K433" s="6"/>
      <c r="L433" s="6"/>
      <c r="M433" s="6"/>
      <c r="N433" s="6"/>
      <c r="O433" s="6"/>
      <c r="P433" s="6"/>
      <c r="Q433" s="6"/>
      <c r="R433" s="6"/>
      <c r="S433" s="8"/>
    </row>
    <row r="434" spans="1:19">
      <c r="A434" s="6"/>
      <c r="B434" s="6"/>
      <c r="C434" s="6"/>
      <c r="D434" s="6"/>
      <c r="E434" s="6"/>
      <c r="F434" s="6"/>
      <c r="G434" s="6"/>
      <c r="H434" s="6"/>
      <c r="I434" s="6"/>
      <c r="J434" s="6"/>
      <c r="K434" s="6"/>
      <c r="L434" s="6"/>
      <c r="M434" s="6"/>
      <c r="N434" s="6"/>
      <c r="O434" s="6"/>
      <c r="P434" s="6"/>
      <c r="Q434" s="6"/>
      <c r="R434" s="6"/>
      <c r="S434" s="8"/>
    </row>
    <row r="435" spans="1:19">
      <c r="A435" s="6"/>
      <c r="B435" s="6"/>
      <c r="C435" s="6"/>
      <c r="D435" s="6"/>
      <c r="E435" s="6"/>
      <c r="F435" s="6"/>
      <c r="G435" s="6"/>
      <c r="H435" s="6"/>
      <c r="I435" s="6"/>
      <c r="J435" s="6"/>
      <c r="K435" s="6"/>
      <c r="L435" s="6"/>
      <c r="M435" s="6"/>
      <c r="N435" s="6"/>
      <c r="O435" s="6"/>
      <c r="P435" s="6"/>
      <c r="Q435" s="6"/>
      <c r="R435" s="6"/>
      <c r="S435" s="8"/>
    </row>
    <row r="436" spans="1:19">
      <c r="A436" s="6"/>
      <c r="B436" s="6"/>
      <c r="C436" s="6"/>
      <c r="D436" s="6"/>
      <c r="E436" s="6"/>
      <c r="F436" s="6"/>
      <c r="G436" s="6"/>
      <c r="H436" s="6"/>
      <c r="I436" s="6"/>
      <c r="J436" s="6"/>
      <c r="K436" s="6"/>
      <c r="L436" s="6"/>
      <c r="M436" s="6"/>
      <c r="N436" s="6"/>
      <c r="O436" s="6"/>
      <c r="P436" s="6"/>
      <c r="Q436" s="6"/>
      <c r="R436" s="6"/>
      <c r="S436" s="8"/>
    </row>
    <row r="437" spans="1:19">
      <c r="A437" s="6"/>
      <c r="B437" s="6"/>
      <c r="C437" s="6"/>
      <c r="D437" s="6"/>
      <c r="E437" s="6"/>
      <c r="F437" s="6"/>
      <c r="G437" s="6"/>
      <c r="H437" s="6"/>
      <c r="I437" s="6"/>
      <c r="J437" s="6"/>
      <c r="K437" s="6"/>
      <c r="L437" s="6"/>
      <c r="M437" s="6"/>
      <c r="N437" s="6"/>
      <c r="O437" s="6"/>
      <c r="P437" s="6"/>
      <c r="Q437" s="6"/>
      <c r="R437" s="6"/>
      <c r="S437" s="8"/>
    </row>
    <row r="438" spans="1:19">
      <c r="A438" s="6"/>
      <c r="B438" s="6"/>
      <c r="C438" s="6"/>
      <c r="D438" s="6"/>
      <c r="E438" s="6"/>
      <c r="F438" s="6"/>
      <c r="G438" s="6"/>
      <c r="H438" s="6"/>
      <c r="I438" s="6"/>
      <c r="J438" s="6"/>
      <c r="K438" s="6"/>
      <c r="L438" s="6"/>
      <c r="M438" s="6"/>
      <c r="N438" s="6"/>
      <c r="O438" s="6"/>
      <c r="P438" s="6"/>
      <c r="Q438" s="6"/>
      <c r="R438" s="6"/>
      <c r="S438" s="8"/>
    </row>
    <row r="439" spans="1:19">
      <c r="A439" s="6"/>
      <c r="B439" s="6"/>
      <c r="C439" s="6"/>
      <c r="D439" s="6"/>
      <c r="E439" s="6"/>
      <c r="F439" s="6"/>
      <c r="G439" s="6"/>
      <c r="H439" s="6"/>
      <c r="I439" s="6"/>
      <c r="J439" s="6"/>
      <c r="K439" s="6"/>
      <c r="L439" s="6"/>
      <c r="M439" s="6"/>
      <c r="N439" s="6"/>
      <c r="O439" s="6"/>
      <c r="P439" s="6"/>
      <c r="Q439" s="6"/>
      <c r="R439" s="6"/>
      <c r="S439" s="8"/>
    </row>
    <row r="440" spans="1:19">
      <c r="A440" s="6"/>
      <c r="B440" s="6"/>
      <c r="C440" s="6"/>
      <c r="D440" s="6"/>
      <c r="E440" s="6"/>
      <c r="F440" s="6"/>
      <c r="G440" s="6"/>
      <c r="H440" s="6"/>
      <c r="I440" s="6"/>
      <c r="J440" s="6"/>
      <c r="K440" s="6"/>
      <c r="L440" s="6"/>
      <c r="M440" s="6"/>
      <c r="N440" s="6"/>
      <c r="O440" s="6"/>
      <c r="P440" s="6"/>
      <c r="Q440" s="6"/>
      <c r="R440" s="6"/>
      <c r="S440" s="8"/>
    </row>
    <row r="441" spans="1:19">
      <c r="A441" s="6"/>
      <c r="B441" s="6"/>
      <c r="C441" s="6"/>
      <c r="D441" s="6"/>
      <c r="E441" s="6"/>
      <c r="F441" s="6"/>
      <c r="G441" s="6"/>
      <c r="H441" s="6"/>
      <c r="I441" s="6"/>
      <c r="J441" s="6"/>
      <c r="K441" s="6"/>
      <c r="L441" s="6"/>
      <c r="M441" s="6"/>
      <c r="N441" s="6"/>
      <c r="O441" s="6"/>
      <c r="P441" s="6"/>
      <c r="Q441" s="6"/>
      <c r="R441" s="6"/>
      <c r="S441" s="8"/>
    </row>
    <row r="442" spans="1:19">
      <c r="A442" s="6"/>
      <c r="B442" s="6"/>
      <c r="C442" s="6"/>
      <c r="D442" s="6"/>
      <c r="E442" s="6"/>
      <c r="F442" s="6"/>
      <c r="G442" s="6"/>
      <c r="H442" s="6"/>
      <c r="I442" s="6"/>
      <c r="J442" s="6"/>
      <c r="K442" s="6"/>
      <c r="L442" s="6"/>
      <c r="M442" s="6"/>
      <c r="N442" s="6"/>
      <c r="O442" s="6"/>
      <c r="P442" s="6"/>
      <c r="Q442" s="6"/>
      <c r="R442" s="6"/>
      <c r="S442" s="8"/>
    </row>
    <row r="443" spans="1:19">
      <c r="A443" s="6"/>
      <c r="B443" s="6"/>
      <c r="C443" s="6"/>
      <c r="D443" s="6"/>
      <c r="E443" s="6"/>
      <c r="F443" s="6"/>
      <c r="G443" s="6"/>
      <c r="H443" s="6"/>
      <c r="I443" s="6"/>
      <c r="J443" s="6"/>
      <c r="K443" s="6"/>
      <c r="L443" s="6"/>
      <c r="M443" s="6"/>
      <c r="N443" s="6"/>
      <c r="O443" s="6"/>
      <c r="P443" s="6"/>
      <c r="Q443" s="6"/>
      <c r="R443" s="6"/>
      <c r="S443" s="8"/>
    </row>
    <row r="444" spans="1:19">
      <c r="A444" s="6"/>
      <c r="B444" s="6"/>
      <c r="C444" s="6"/>
      <c r="D444" s="6"/>
      <c r="E444" s="6"/>
      <c r="F444" s="6"/>
      <c r="G444" s="6"/>
      <c r="H444" s="6"/>
      <c r="I444" s="6"/>
      <c r="J444" s="6"/>
      <c r="K444" s="6"/>
      <c r="L444" s="6"/>
      <c r="M444" s="6"/>
      <c r="N444" s="6"/>
      <c r="O444" s="6"/>
      <c r="P444" s="6"/>
      <c r="Q444" s="6"/>
      <c r="R444" s="6"/>
      <c r="S444" s="8"/>
    </row>
    <row r="445" spans="1:19">
      <c r="A445" s="6"/>
      <c r="B445" s="6"/>
      <c r="C445" s="6"/>
      <c r="D445" s="6"/>
      <c r="E445" s="6"/>
      <c r="F445" s="6"/>
      <c r="G445" s="6"/>
      <c r="H445" s="6"/>
      <c r="I445" s="6"/>
      <c r="J445" s="6"/>
      <c r="K445" s="6"/>
      <c r="L445" s="6"/>
      <c r="M445" s="6"/>
      <c r="N445" s="6"/>
      <c r="O445" s="6"/>
      <c r="P445" s="6"/>
      <c r="Q445" s="6"/>
      <c r="R445" s="6"/>
      <c r="S445" s="8"/>
    </row>
    <row r="446" spans="1:19">
      <c r="A446" s="6"/>
      <c r="B446" s="6"/>
      <c r="C446" s="6"/>
      <c r="D446" s="6"/>
      <c r="E446" s="6"/>
      <c r="F446" s="6"/>
      <c r="G446" s="6"/>
      <c r="H446" s="6"/>
      <c r="I446" s="6"/>
      <c r="J446" s="6"/>
      <c r="K446" s="6"/>
      <c r="L446" s="6"/>
      <c r="M446" s="6"/>
      <c r="N446" s="6"/>
      <c r="O446" s="6"/>
      <c r="P446" s="6"/>
      <c r="Q446" s="6"/>
      <c r="R446" s="6"/>
      <c r="S446" s="8"/>
    </row>
    <row r="447" spans="1:19">
      <c r="A447" s="6"/>
      <c r="B447" s="6"/>
      <c r="C447" s="6"/>
      <c r="D447" s="6"/>
      <c r="E447" s="6"/>
      <c r="F447" s="6"/>
      <c r="G447" s="6"/>
      <c r="H447" s="6"/>
      <c r="I447" s="6"/>
      <c r="J447" s="6"/>
      <c r="K447" s="6"/>
      <c r="L447" s="6"/>
      <c r="M447" s="6"/>
      <c r="N447" s="6"/>
      <c r="O447" s="6"/>
      <c r="P447" s="6"/>
      <c r="Q447" s="6"/>
      <c r="R447" s="6"/>
      <c r="S447" s="8"/>
    </row>
    <row r="448" spans="1:19">
      <c r="A448" s="6"/>
      <c r="B448" s="6"/>
      <c r="C448" s="6"/>
      <c r="D448" s="6"/>
      <c r="E448" s="6"/>
      <c r="F448" s="6"/>
      <c r="G448" s="6"/>
      <c r="H448" s="6"/>
      <c r="I448" s="6"/>
      <c r="J448" s="6"/>
      <c r="K448" s="6"/>
      <c r="L448" s="6"/>
      <c r="M448" s="6"/>
      <c r="N448" s="6"/>
      <c r="O448" s="6"/>
      <c r="P448" s="6"/>
      <c r="Q448" s="6"/>
      <c r="R448" s="6"/>
      <c r="S448" s="8"/>
    </row>
    <row r="449" spans="1:19">
      <c r="A449" s="6"/>
      <c r="B449" s="6"/>
      <c r="C449" s="6"/>
      <c r="D449" s="6"/>
      <c r="E449" s="6"/>
      <c r="F449" s="6"/>
      <c r="G449" s="6"/>
      <c r="H449" s="6"/>
      <c r="I449" s="6"/>
      <c r="J449" s="6"/>
      <c r="K449" s="6"/>
      <c r="L449" s="6"/>
      <c r="M449" s="6"/>
      <c r="N449" s="6"/>
      <c r="O449" s="6"/>
      <c r="P449" s="6"/>
      <c r="Q449" s="6"/>
      <c r="R449" s="6"/>
      <c r="S449" s="8"/>
    </row>
    <row r="450" spans="1:19">
      <c r="A450" s="6"/>
      <c r="B450" s="6"/>
      <c r="C450" s="6"/>
      <c r="D450" s="6"/>
      <c r="E450" s="6"/>
      <c r="F450" s="6"/>
      <c r="G450" s="6"/>
      <c r="H450" s="6"/>
      <c r="I450" s="6"/>
      <c r="J450" s="6"/>
      <c r="K450" s="6"/>
      <c r="L450" s="6"/>
      <c r="M450" s="6"/>
      <c r="N450" s="6"/>
      <c r="O450" s="6"/>
      <c r="P450" s="6"/>
      <c r="Q450" s="6"/>
      <c r="R450" s="6"/>
      <c r="S450" s="8"/>
    </row>
    <row r="451" spans="1:19">
      <c r="A451" s="6"/>
      <c r="B451" s="6"/>
      <c r="C451" s="6"/>
      <c r="D451" s="6"/>
      <c r="E451" s="6"/>
      <c r="F451" s="6"/>
      <c r="G451" s="6"/>
      <c r="H451" s="6"/>
      <c r="I451" s="6"/>
      <c r="J451" s="6"/>
      <c r="K451" s="6"/>
      <c r="L451" s="6"/>
      <c r="M451" s="6"/>
      <c r="N451" s="6"/>
      <c r="O451" s="6"/>
      <c r="P451" s="6"/>
      <c r="Q451" s="6"/>
      <c r="R451" s="6"/>
      <c r="S451" s="8"/>
    </row>
    <row r="452" spans="1:19">
      <c r="A452" s="6"/>
      <c r="B452" s="6"/>
      <c r="C452" s="6"/>
      <c r="D452" s="6"/>
      <c r="E452" s="6"/>
      <c r="F452" s="6"/>
      <c r="G452" s="6"/>
      <c r="H452" s="6"/>
      <c r="I452" s="6"/>
      <c r="J452" s="6"/>
      <c r="K452" s="6"/>
      <c r="L452" s="6"/>
      <c r="M452" s="6"/>
      <c r="N452" s="6"/>
      <c r="O452" s="6"/>
      <c r="P452" s="6"/>
      <c r="Q452" s="6"/>
      <c r="R452" s="6"/>
      <c r="S452" s="8"/>
    </row>
    <row r="453" spans="1:19">
      <c r="A453" s="6"/>
      <c r="B453" s="6"/>
      <c r="C453" s="6"/>
      <c r="D453" s="6"/>
      <c r="E453" s="6"/>
      <c r="F453" s="6"/>
      <c r="G453" s="6"/>
      <c r="H453" s="6"/>
      <c r="I453" s="6"/>
      <c r="J453" s="6"/>
      <c r="K453" s="6"/>
      <c r="L453" s="6"/>
      <c r="M453" s="6"/>
      <c r="N453" s="6"/>
      <c r="O453" s="6"/>
      <c r="P453" s="6"/>
      <c r="Q453" s="6"/>
      <c r="R453" s="6"/>
      <c r="S453" s="8"/>
    </row>
    <row r="454" spans="1:19">
      <c r="A454" s="6"/>
      <c r="B454" s="6"/>
      <c r="C454" s="6"/>
      <c r="D454" s="6"/>
      <c r="E454" s="6"/>
      <c r="F454" s="6"/>
      <c r="G454" s="6"/>
      <c r="H454" s="6"/>
      <c r="I454" s="6"/>
      <c r="J454" s="6"/>
      <c r="K454" s="6"/>
      <c r="L454" s="6"/>
      <c r="M454" s="6"/>
      <c r="N454" s="6"/>
      <c r="O454" s="6"/>
      <c r="P454" s="6"/>
      <c r="Q454" s="6"/>
      <c r="R454" s="6"/>
      <c r="S454" s="8"/>
    </row>
    <row r="455" spans="1:19">
      <c r="A455" s="6"/>
      <c r="B455" s="6"/>
      <c r="C455" s="6"/>
      <c r="D455" s="6"/>
      <c r="E455" s="6"/>
      <c r="F455" s="6"/>
      <c r="G455" s="6"/>
      <c r="H455" s="6"/>
      <c r="I455" s="6"/>
      <c r="J455" s="6"/>
      <c r="K455" s="6"/>
      <c r="L455" s="6"/>
      <c r="M455" s="6"/>
      <c r="N455" s="6"/>
      <c r="O455" s="6"/>
      <c r="P455" s="6"/>
      <c r="Q455" s="6"/>
      <c r="R455" s="6"/>
      <c r="S455" s="8"/>
    </row>
    <row r="456" spans="1:19">
      <c r="A456" s="6"/>
      <c r="B456" s="6"/>
      <c r="C456" s="6"/>
      <c r="D456" s="6"/>
      <c r="E456" s="6"/>
      <c r="F456" s="6"/>
      <c r="G456" s="6"/>
      <c r="H456" s="6"/>
      <c r="I456" s="6"/>
      <c r="J456" s="6"/>
      <c r="K456" s="6"/>
      <c r="L456" s="6"/>
      <c r="M456" s="6"/>
      <c r="N456" s="6"/>
      <c r="O456" s="6"/>
      <c r="P456" s="6"/>
      <c r="Q456" s="6"/>
      <c r="R456" s="6"/>
      <c r="S456" s="8"/>
    </row>
    <row r="457" spans="1:19">
      <c r="A457" s="6"/>
      <c r="B457" s="6"/>
      <c r="C457" s="6"/>
      <c r="D457" s="6"/>
      <c r="E457" s="6"/>
      <c r="F457" s="6"/>
      <c r="G457" s="6"/>
      <c r="H457" s="6"/>
      <c r="I457" s="6"/>
      <c r="J457" s="6"/>
      <c r="K457" s="6"/>
      <c r="L457" s="6"/>
      <c r="M457" s="6"/>
      <c r="N457" s="6"/>
      <c r="O457" s="6"/>
      <c r="P457" s="6"/>
      <c r="Q457" s="6"/>
      <c r="R457" s="6"/>
      <c r="S457" s="8"/>
    </row>
    <row r="458" spans="1:19">
      <c r="A458" s="6"/>
      <c r="B458" s="6"/>
      <c r="C458" s="6"/>
      <c r="D458" s="6"/>
      <c r="E458" s="6"/>
      <c r="F458" s="6"/>
      <c r="G458" s="6"/>
      <c r="H458" s="6"/>
      <c r="I458" s="6"/>
      <c r="J458" s="6"/>
      <c r="K458" s="6"/>
      <c r="L458" s="6"/>
      <c r="M458" s="6"/>
      <c r="N458" s="6"/>
      <c r="O458" s="6"/>
      <c r="P458" s="6"/>
      <c r="Q458" s="6"/>
      <c r="R458" s="6"/>
      <c r="S458" s="8"/>
    </row>
    <row r="459" spans="1:19">
      <c r="A459" s="6"/>
      <c r="B459" s="6"/>
      <c r="C459" s="6"/>
      <c r="D459" s="6"/>
      <c r="E459" s="6"/>
      <c r="F459" s="6"/>
      <c r="G459" s="6"/>
      <c r="H459" s="6"/>
      <c r="I459" s="6"/>
      <c r="J459" s="6"/>
      <c r="K459" s="6"/>
      <c r="L459" s="6"/>
      <c r="M459" s="6"/>
      <c r="N459" s="6"/>
      <c r="O459" s="6"/>
      <c r="P459" s="6"/>
      <c r="Q459" s="6"/>
      <c r="R459" s="6"/>
      <c r="S459" s="8"/>
    </row>
    <row r="460" spans="1:19">
      <c r="A460" s="6"/>
      <c r="B460" s="6"/>
      <c r="C460" s="6"/>
      <c r="D460" s="6"/>
      <c r="E460" s="6"/>
      <c r="F460" s="6"/>
      <c r="G460" s="6"/>
      <c r="H460" s="6"/>
      <c r="I460" s="6"/>
      <c r="J460" s="6"/>
      <c r="K460" s="6"/>
      <c r="L460" s="6"/>
      <c r="M460" s="6"/>
      <c r="N460" s="6"/>
      <c r="O460" s="6"/>
      <c r="P460" s="6"/>
      <c r="Q460" s="6"/>
      <c r="R460" s="6"/>
      <c r="S460" s="8"/>
    </row>
    <row r="461" spans="1:19">
      <c r="A461" s="6"/>
      <c r="B461" s="6"/>
      <c r="C461" s="6"/>
      <c r="D461" s="6"/>
      <c r="E461" s="6"/>
      <c r="F461" s="6"/>
      <c r="G461" s="6"/>
      <c r="H461" s="6"/>
      <c r="I461" s="6"/>
      <c r="J461" s="6"/>
      <c r="K461" s="6"/>
      <c r="L461" s="6"/>
      <c r="M461" s="6"/>
      <c r="N461" s="6"/>
      <c r="O461" s="6"/>
      <c r="P461" s="6"/>
      <c r="Q461" s="6"/>
      <c r="R461" s="6"/>
      <c r="S461" s="8"/>
    </row>
    <row r="462" spans="1:19">
      <c r="A462" s="6"/>
      <c r="B462" s="6"/>
      <c r="C462" s="6"/>
      <c r="D462" s="6"/>
      <c r="E462" s="6"/>
      <c r="F462" s="6"/>
      <c r="G462" s="6"/>
      <c r="H462" s="6"/>
      <c r="I462" s="6"/>
      <c r="J462" s="6"/>
      <c r="K462" s="6"/>
      <c r="L462" s="6"/>
      <c r="M462" s="6"/>
      <c r="N462" s="6"/>
      <c r="O462" s="6"/>
      <c r="P462" s="6"/>
      <c r="Q462" s="6"/>
      <c r="R462" s="6"/>
      <c r="S462" s="8"/>
    </row>
    <row r="463" spans="1:19">
      <c r="A463" s="6"/>
      <c r="B463" s="6"/>
      <c r="C463" s="6"/>
      <c r="D463" s="6"/>
      <c r="E463" s="6"/>
      <c r="F463" s="6"/>
      <c r="G463" s="6"/>
      <c r="H463" s="6"/>
      <c r="I463" s="6"/>
      <c r="J463" s="6"/>
      <c r="K463" s="6"/>
      <c r="L463" s="6"/>
      <c r="M463" s="6"/>
      <c r="N463" s="6"/>
      <c r="O463" s="6"/>
      <c r="P463" s="6"/>
      <c r="Q463" s="6"/>
      <c r="R463" s="6"/>
      <c r="S463" s="8"/>
    </row>
    <row r="464" spans="1:19">
      <c r="A464" s="6"/>
      <c r="B464" s="6"/>
      <c r="C464" s="6"/>
      <c r="D464" s="6"/>
      <c r="E464" s="6"/>
      <c r="F464" s="6"/>
      <c r="G464" s="6"/>
      <c r="H464" s="6"/>
      <c r="I464" s="6"/>
      <c r="J464" s="6"/>
      <c r="K464" s="6"/>
      <c r="L464" s="6"/>
      <c r="M464" s="6"/>
      <c r="N464" s="6"/>
      <c r="O464" s="6"/>
      <c r="P464" s="6"/>
      <c r="Q464" s="6"/>
      <c r="R464" s="6"/>
      <c r="S464" s="8"/>
    </row>
    <row r="465" spans="1:19">
      <c r="A465" s="6"/>
      <c r="B465" s="6"/>
      <c r="C465" s="6"/>
      <c r="D465" s="6"/>
      <c r="E465" s="6"/>
      <c r="F465" s="6"/>
      <c r="G465" s="6"/>
      <c r="H465" s="6"/>
      <c r="I465" s="6"/>
      <c r="J465" s="6"/>
      <c r="K465" s="6"/>
      <c r="L465" s="6"/>
      <c r="M465" s="6"/>
      <c r="N465" s="6"/>
      <c r="O465" s="6"/>
      <c r="P465" s="6"/>
      <c r="Q465" s="6"/>
      <c r="R465" s="6"/>
      <c r="S465" s="8"/>
    </row>
    <row r="466" spans="1:19">
      <c r="A466" s="6"/>
      <c r="B466" s="6"/>
      <c r="C466" s="6"/>
      <c r="D466" s="6"/>
      <c r="E466" s="6"/>
      <c r="F466" s="6"/>
      <c r="G466" s="6"/>
      <c r="H466" s="6"/>
      <c r="I466" s="6"/>
      <c r="J466" s="6"/>
      <c r="K466" s="6"/>
      <c r="L466" s="6"/>
      <c r="M466" s="6"/>
      <c r="N466" s="6"/>
      <c r="O466" s="6"/>
      <c r="P466" s="6"/>
      <c r="Q466" s="6"/>
      <c r="R466" s="6"/>
      <c r="S466" s="8"/>
    </row>
    <row r="467" spans="1:19">
      <c r="A467" s="6"/>
      <c r="B467" s="6"/>
      <c r="C467" s="6"/>
      <c r="D467" s="6"/>
      <c r="E467" s="6"/>
      <c r="F467" s="6"/>
      <c r="G467" s="6"/>
      <c r="H467" s="6"/>
      <c r="I467" s="6"/>
      <c r="J467" s="6"/>
      <c r="K467" s="6"/>
      <c r="L467" s="6"/>
      <c r="M467" s="6"/>
      <c r="N467" s="6"/>
      <c r="O467" s="6"/>
      <c r="P467" s="6"/>
      <c r="Q467" s="6"/>
      <c r="R467" s="6"/>
      <c r="S467" s="8"/>
    </row>
    <row r="468" spans="1:19">
      <c r="A468" s="6"/>
      <c r="B468" s="6"/>
      <c r="C468" s="6"/>
      <c r="D468" s="6"/>
      <c r="E468" s="6"/>
      <c r="F468" s="6"/>
      <c r="G468" s="6"/>
      <c r="H468" s="6"/>
      <c r="I468" s="6"/>
      <c r="J468" s="6"/>
      <c r="K468" s="6"/>
      <c r="L468" s="6"/>
      <c r="M468" s="6"/>
      <c r="N468" s="6"/>
      <c r="O468" s="6"/>
      <c r="P468" s="6"/>
      <c r="Q468" s="6"/>
      <c r="R468" s="6"/>
      <c r="S468" s="8"/>
    </row>
    <row r="469" spans="1:19">
      <c r="A469" s="6"/>
      <c r="B469" s="6"/>
      <c r="C469" s="6"/>
      <c r="D469" s="6"/>
      <c r="E469" s="6"/>
      <c r="F469" s="6"/>
      <c r="G469" s="6"/>
      <c r="H469" s="6"/>
      <c r="I469" s="6"/>
      <c r="J469" s="6"/>
      <c r="K469" s="6"/>
      <c r="L469" s="6"/>
      <c r="M469" s="6"/>
      <c r="N469" s="6"/>
      <c r="O469" s="6"/>
      <c r="P469" s="6"/>
      <c r="Q469" s="6"/>
      <c r="R469" s="6"/>
      <c r="S469" s="8"/>
    </row>
    <row r="470" spans="1:19">
      <c r="A470" s="6"/>
      <c r="B470" s="6"/>
      <c r="C470" s="6"/>
      <c r="D470" s="6"/>
      <c r="E470" s="6"/>
      <c r="F470" s="6"/>
      <c r="G470" s="6"/>
      <c r="H470" s="6"/>
      <c r="I470" s="6"/>
      <c r="J470" s="6"/>
      <c r="K470" s="6"/>
      <c r="L470" s="6"/>
      <c r="M470" s="6"/>
      <c r="N470" s="6"/>
      <c r="O470" s="6"/>
      <c r="P470" s="6"/>
      <c r="Q470" s="6"/>
      <c r="R470" s="6"/>
      <c r="S470" s="8"/>
    </row>
    <row r="471" spans="1:19">
      <c r="A471" s="6"/>
      <c r="B471" s="6"/>
      <c r="C471" s="6"/>
      <c r="D471" s="6"/>
      <c r="E471" s="6"/>
      <c r="F471" s="6"/>
      <c r="G471" s="6"/>
      <c r="H471" s="6"/>
      <c r="I471" s="6"/>
      <c r="J471" s="6"/>
      <c r="K471" s="6"/>
      <c r="L471" s="6"/>
      <c r="M471" s="6"/>
      <c r="N471" s="6"/>
      <c r="O471" s="6"/>
      <c r="P471" s="6"/>
      <c r="Q471" s="6"/>
      <c r="R471" s="6"/>
      <c r="S471" s="8"/>
    </row>
    <row r="472" spans="1:19">
      <c r="A472" s="6"/>
      <c r="B472" s="6"/>
      <c r="C472" s="6"/>
      <c r="D472" s="6"/>
      <c r="E472" s="6"/>
      <c r="F472" s="6"/>
      <c r="G472" s="6"/>
      <c r="H472" s="6"/>
      <c r="I472" s="6"/>
      <c r="J472" s="6"/>
      <c r="K472" s="6"/>
      <c r="L472" s="6"/>
      <c r="M472" s="6"/>
      <c r="N472" s="6"/>
      <c r="O472" s="6"/>
      <c r="P472" s="6"/>
      <c r="Q472" s="6"/>
      <c r="R472" s="6"/>
      <c r="S472" s="8"/>
    </row>
    <row r="473" spans="1:19">
      <c r="A473" s="6"/>
      <c r="B473" s="6"/>
      <c r="C473" s="6"/>
      <c r="D473" s="6"/>
      <c r="E473" s="6"/>
      <c r="F473" s="6"/>
      <c r="G473" s="6"/>
      <c r="H473" s="6"/>
      <c r="I473" s="6"/>
      <c r="J473" s="6"/>
      <c r="K473" s="6"/>
      <c r="L473" s="6"/>
      <c r="M473" s="6"/>
      <c r="N473" s="6"/>
      <c r="O473" s="6"/>
      <c r="P473" s="6"/>
      <c r="Q473" s="6"/>
      <c r="R473" s="6"/>
      <c r="S473" s="8"/>
    </row>
    <row r="474" spans="1:19">
      <c r="A474" s="6"/>
      <c r="B474" s="6"/>
      <c r="C474" s="6"/>
      <c r="D474" s="6"/>
      <c r="E474" s="6"/>
      <c r="F474" s="6"/>
      <c r="G474" s="6"/>
      <c r="H474" s="6"/>
      <c r="I474" s="6"/>
      <c r="J474" s="6"/>
      <c r="K474" s="6"/>
      <c r="L474" s="6"/>
      <c r="M474" s="6"/>
      <c r="N474" s="6"/>
      <c r="O474" s="6"/>
      <c r="P474" s="6"/>
      <c r="Q474" s="6"/>
      <c r="R474" s="6"/>
      <c r="S474" s="8"/>
    </row>
    <row r="475" spans="1:19">
      <c r="A475" s="6"/>
      <c r="B475" s="6"/>
      <c r="C475" s="6"/>
      <c r="D475" s="6"/>
      <c r="E475" s="6"/>
      <c r="F475" s="6"/>
      <c r="G475" s="6"/>
      <c r="H475" s="6"/>
      <c r="I475" s="6"/>
      <c r="J475" s="6"/>
      <c r="K475" s="6"/>
      <c r="L475" s="6"/>
      <c r="M475" s="6"/>
      <c r="N475" s="6"/>
      <c r="O475" s="6"/>
      <c r="P475" s="6"/>
      <c r="Q475" s="6"/>
      <c r="R475" s="6"/>
      <c r="S475" s="8"/>
    </row>
    <row r="476" spans="1:19">
      <c r="A476" s="6"/>
      <c r="B476" s="6"/>
      <c r="C476" s="6"/>
      <c r="D476" s="6"/>
      <c r="E476" s="6"/>
      <c r="F476" s="6"/>
      <c r="G476" s="6"/>
      <c r="H476" s="6"/>
      <c r="I476" s="6"/>
      <c r="J476" s="6"/>
      <c r="K476" s="6"/>
      <c r="L476" s="6"/>
      <c r="M476" s="6"/>
      <c r="N476" s="6"/>
      <c r="O476" s="6"/>
      <c r="P476" s="6"/>
      <c r="Q476" s="6"/>
      <c r="R476" s="6"/>
      <c r="S476" s="8"/>
    </row>
    <row r="477" spans="1:19">
      <c r="A477" s="6"/>
      <c r="B477" s="6"/>
      <c r="C477" s="6"/>
      <c r="D477" s="6"/>
      <c r="E477" s="6"/>
      <c r="F477" s="6"/>
      <c r="G477" s="6"/>
      <c r="H477" s="6"/>
      <c r="I477" s="6"/>
      <c r="J477" s="6"/>
      <c r="K477" s="6"/>
      <c r="L477" s="6"/>
      <c r="M477" s="6"/>
      <c r="N477" s="6"/>
      <c r="O477" s="6"/>
      <c r="P477" s="6"/>
      <c r="Q477" s="6"/>
      <c r="R477" s="6"/>
      <c r="S477" s="8"/>
    </row>
    <row r="478" spans="1:19">
      <c r="A478" s="6"/>
      <c r="B478" s="6"/>
      <c r="C478" s="6"/>
      <c r="D478" s="6"/>
      <c r="E478" s="6"/>
      <c r="F478" s="6"/>
      <c r="G478" s="6"/>
      <c r="H478" s="6"/>
      <c r="I478" s="6"/>
      <c r="J478" s="6"/>
      <c r="K478" s="6"/>
      <c r="L478" s="6"/>
      <c r="M478" s="6"/>
      <c r="N478" s="6"/>
      <c r="O478" s="6"/>
      <c r="P478" s="6"/>
      <c r="Q478" s="6"/>
      <c r="R478" s="6"/>
      <c r="S478" s="8"/>
    </row>
    <row r="479" spans="1:19">
      <c r="A479" s="6"/>
      <c r="B479" s="6"/>
      <c r="C479" s="6"/>
      <c r="D479" s="6"/>
      <c r="E479" s="6"/>
      <c r="F479" s="6"/>
      <c r="G479" s="6"/>
      <c r="H479" s="6"/>
      <c r="I479" s="6"/>
      <c r="J479" s="6"/>
      <c r="K479" s="6"/>
      <c r="L479" s="6"/>
      <c r="M479" s="6"/>
      <c r="N479" s="6"/>
      <c r="O479" s="6"/>
      <c r="P479" s="6"/>
      <c r="Q479" s="6"/>
      <c r="R479" s="6"/>
      <c r="S479" s="8"/>
    </row>
    <row r="480" spans="1:19">
      <c r="A480" s="6"/>
      <c r="B480" s="6"/>
      <c r="C480" s="6"/>
      <c r="D480" s="6"/>
      <c r="E480" s="6"/>
      <c r="F480" s="6"/>
      <c r="G480" s="6"/>
      <c r="H480" s="6"/>
      <c r="I480" s="6"/>
      <c r="J480" s="6"/>
      <c r="K480" s="6"/>
      <c r="L480" s="6"/>
      <c r="M480" s="6"/>
      <c r="N480" s="6"/>
      <c r="O480" s="6"/>
      <c r="P480" s="6"/>
      <c r="Q480" s="6"/>
      <c r="R480" s="6"/>
      <c r="S480" s="8"/>
    </row>
    <row r="481" spans="1:19">
      <c r="A481" s="6"/>
      <c r="B481" s="6"/>
      <c r="C481" s="6"/>
      <c r="D481" s="6"/>
      <c r="E481" s="6"/>
      <c r="F481" s="6"/>
      <c r="G481" s="6"/>
      <c r="H481" s="6"/>
      <c r="I481" s="6"/>
      <c r="J481" s="6"/>
      <c r="K481" s="6"/>
      <c r="L481" s="6"/>
      <c r="M481" s="6"/>
      <c r="N481" s="6"/>
      <c r="O481" s="6"/>
      <c r="P481" s="6"/>
      <c r="Q481" s="6"/>
      <c r="R481" s="6"/>
      <c r="S481" s="8"/>
    </row>
    <row r="482" spans="1:19">
      <c r="A482" s="6"/>
      <c r="B482" s="6"/>
      <c r="C482" s="6"/>
      <c r="D482" s="6"/>
      <c r="E482" s="6"/>
      <c r="F482" s="6"/>
      <c r="G482" s="6"/>
      <c r="H482" s="6"/>
      <c r="I482" s="6"/>
      <c r="J482" s="6"/>
      <c r="K482" s="6"/>
      <c r="L482" s="6"/>
      <c r="M482" s="6"/>
      <c r="N482" s="6"/>
      <c r="O482" s="6"/>
      <c r="P482" s="6"/>
      <c r="Q482" s="6"/>
      <c r="R482" s="6"/>
      <c r="S482" s="8"/>
    </row>
    <row r="483" spans="1:19">
      <c r="A483" s="6"/>
      <c r="B483" s="6"/>
      <c r="C483" s="6"/>
      <c r="D483" s="6"/>
      <c r="E483" s="6"/>
      <c r="F483" s="6"/>
      <c r="G483" s="6"/>
      <c r="H483" s="6"/>
      <c r="I483" s="6"/>
      <c r="J483" s="6"/>
      <c r="K483" s="6"/>
      <c r="L483" s="6"/>
      <c r="M483" s="6"/>
      <c r="N483" s="6"/>
      <c r="O483" s="6"/>
      <c r="P483" s="6"/>
      <c r="Q483" s="6"/>
      <c r="R483" s="6"/>
      <c r="S483" s="8"/>
    </row>
    <row r="484" spans="1:19">
      <c r="A484" s="6"/>
      <c r="B484" s="6"/>
      <c r="C484" s="6"/>
      <c r="D484" s="6"/>
      <c r="E484" s="6"/>
      <c r="F484" s="6"/>
      <c r="G484" s="6"/>
      <c r="H484" s="6"/>
      <c r="I484" s="6"/>
      <c r="J484" s="6"/>
      <c r="K484" s="6"/>
      <c r="L484" s="6"/>
      <c r="M484" s="6"/>
      <c r="N484" s="6"/>
      <c r="O484" s="6"/>
      <c r="P484" s="6"/>
      <c r="Q484" s="6"/>
      <c r="R484" s="6"/>
      <c r="S484" s="8"/>
    </row>
    <row r="485" spans="1:19">
      <c r="A485" s="6"/>
      <c r="B485" s="6"/>
      <c r="C485" s="6"/>
      <c r="D485" s="6"/>
      <c r="E485" s="6"/>
      <c r="F485" s="6"/>
      <c r="G485" s="6"/>
      <c r="H485" s="6"/>
      <c r="I485" s="6"/>
      <c r="J485" s="6"/>
      <c r="K485" s="6"/>
      <c r="L485" s="6"/>
      <c r="M485" s="6"/>
      <c r="N485" s="6"/>
      <c r="O485" s="6"/>
      <c r="P485" s="6"/>
      <c r="Q485" s="6"/>
      <c r="R485" s="6"/>
      <c r="S485" s="8"/>
    </row>
    <row r="486" spans="1:19">
      <c r="A486" s="6"/>
      <c r="B486" s="6"/>
      <c r="C486" s="6"/>
      <c r="D486" s="6"/>
      <c r="E486" s="6"/>
      <c r="F486" s="6"/>
      <c r="G486" s="6"/>
      <c r="H486" s="6"/>
      <c r="I486" s="6"/>
      <c r="J486" s="6"/>
      <c r="K486" s="6"/>
      <c r="L486" s="6"/>
      <c r="M486" s="6"/>
      <c r="N486" s="6"/>
      <c r="O486" s="6"/>
      <c r="P486" s="6"/>
      <c r="Q486" s="6"/>
      <c r="R486" s="6"/>
      <c r="S486" s="8"/>
    </row>
    <row r="487" spans="1:19">
      <c r="A487" s="6"/>
      <c r="B487" s="6"/>
      <c r="C487" s="6"/>
      <c r="D487" s="6"/>
      <c r="E487" s="6"/>
      <c r="F487" s="6"/>
      <c r="G487" s="6"/>
      <c r="H487" s="6"/>
      <c r="I487" s="6"/>
      <c r="J487" s="6"/>
      <c r="K487" s="6"/>
      <c r="L487" s="6"/>
      <c r="M487" s="6"/>
      <c r="N487" s="6"/>
      <c r="O487" s="6"/>
      <c r="P487" s="6"/>
      <c r="Q487" s="6"/>
      <c r="R487" s="6"/>
      <c r="S487" s="8"/>
    </row>
    <row r="488" spans="1:19">
      <c r="A488" s="6"/>
      <c r="B488" s="6"/>
      <c r="C488" s="6"/>
      <c r="D488" s="6"/>
      <c r="E488" s="6"/>
      <c r="F488" s="6"/>
      <c r="G488" s="6"/>
      <c r="H488" s="6"/>
      <c r="I488" s="6"/>
      <c r="J488" s="6"/>
      <c r="K488" s="6"/>
      <c r="L488" s="6"/>
      <c r="M488" s="6"/>
      <c r="N488" s="6"/>
      <c r="O488" s="6"/>
      <c r="P488" s="6"/>
      <c r="Q488" s="6"/>
      <c r="R488" s="6"/>
      <c r="S488" s="8"/>
    </row>
    <row r="489" spans="1:19">
      <c r="A489" s="6"/>
      <c r="B489" s="6"/>
      <c r="C489" s="6"/>
      <c r="D489" s="6"/>
      <c r="E489" s="6"/>
      <c r="F489" s="6"/>
      <c r="G489" s="6"/>
      <c r="H489" s="6"/>
      <c r="I489" s="6"/>
      <c r="J489" s="6"/>
      <c r="K489" s="6"/>
      <c r="L489" s="6"/>
      <c r="M489" s="6"/>
      <c r="N489" s="6"/>
      <c r="O489" s="6"/>
      <c r="P489" s="6"/>
      <c r="Q489" s="6"/>
      <c r="R489" s="6"/>
      <c r="S489" s="8"/>
    </row>
    <row r="490" spans="1:19">
      <c r="A490" s="6"/>
      <c r="B490" s="6"/>
      <c r="C490" s="6"/>
      <c r="D490" s="6"/>
      <c r="E490" s="6"/>
      <c r="F490" s="6"/>
      <c r="G490" s="6"/>
      <c r="H490" s="6"/>
      <c r="I490" s="6"/>
      <c r="J490" s="6"/>
      <c r="K490" s="6"/>
      <c r="L490" s="6"/>
      <c r="M490" s="6"/>
      <c r="N490" s="6"/>
      <c r="O490" s="6"/>
      <c r="P490" s="6"/>
      <c r="Q490" s="6"/>
      <c r="R490" s="6"/>
      <c r="S490" s="8"/>
    </row>
    <row r="491" spans="1:19">
      <c r="A491" s="6"/>
      <c r="B491" s="6"/>
      <c r="C491" s="6"/>
      <c r="D491" s="6"/>
      <c r="E491" s="6"/>
      <c r="F491" s="6"/>
      <c r="G491" s="6"/>
      <c r="H491" s="6"/>
      <c r="I491" s="6"/>
      <c r="J491" s="6"/>
      <c r="K491" s="6"/>
      <c r="L491" s="6"/>
      <c r="M491" s="6"/>
      <c r="N491" s="6"/>
      <c r="O491" s="6"/>
      <c r="P491" s="6"/>
      <c r="Q491" s="6"/>
      <c r="R491" s="6"/>
      <c r="S491" s="8"/>
    </row>
    <row r="492" spans="1:19">
      <c r="A492" s="6"/>
      <c r="B492" s="6"/>
      <c r="C492" s="6"/>
      <c r="D492" s="6"/>
      <c r="E492" s="6"/>
      <c r="F492" s="6"/>
      <c r="G492" s="6"/>
      <c r="H492" s="6"/>
      <c r="I492" s="6"/>
      <c r="J492" s="6"/>
      <c r="K492" s="6"/>
      <c r="L492" s="6"/>
      <c r="M492" s="6"/>
      <c r="N492" s="6"/>
      <c r="O492" s="6"/>
      <c r="P492" s="6"/>
      <c r="Q492" s="6"/>
      <c r="R492" s="6"/>
      <c r="S492" s="8"/>
    </row>
    <row r="493" spans="1:19">
      <c r="A493" s="6"/>
      <c r="B493" s="6"/>
      <c r="C493" s="6"/>
      <c r="D493" s="6"/>
      <c r="E493" s="6"/>
      <c r="F493" s="6"/>
      <c r="G493" s="6"/>
      <c r="H493" s="6"/>
      <c r="I493" s="6"/>
      <c r="J493" s="6"/>
      <c r="K493" s="6"/>
      <c r="L493" s="6"/>
      <c r="M493" s="6"/>
      <c r="N493" s="6"/>
      <c r="O493" s="6"/>
      <c r="P493" s="6"/>
      <c r="Q493" s="6"/>
      <c r="R493" s="6"/>
      <c r="S493" s="8"/>
    </row>
    <row r="494" spans="1:19">
      <c r="A494" s="6"/>
      <c r="B494" s="6"/>
      <c r="C494" s="6"/>
      <c r="D494" s="6"/>
      <c r="E494" s="6"/>
      <c r="F494" s="6"/>
      <c r="G494" s="6"/>
      <c r="H494" s="6"/>
      <c r="I494" s="6"/>
      <c r="J494" s="6"/>
      <c r="K494" s="6"/>
      <c r="L494" s="6"/>
      <c r="M494" s="6"/>
      <c r="N494" s="6"/>
      <c r="O494" s="6"/>
      <c r="P494" s="6"/>
      <c r="Q494" s="6"/>
      <c r="R494" s="6"/>
      <c r="S494" s="8"/>
    </row>
    <row r="495" spans="1:19">
      <c r="A495" s="6"/>
      <c r="B495" s="6"/>
      <c r="C495" s="6"/>
      <c r="D495" s="6"/>
      <c r="E495" s="6"/>
      <c r="F495" s="6"/>
      <c r="G495" s="6"/>
      <c r="H495" s="6"/>
      <c r="I495" s="6"/>
      <c r="J495" s="6"/>
      <c r="K495" s="6"/>
      <c r="L495" s="6"/>
      <c r="M495" s="6"/>
      <c r="N495" s="6"/>
      <c r="O495" s="6"/>
      <c r="P495" s="6"/>
      <c r="Q495" s="6"/>
      <c r="R495" s="6"/>
      <c r="S495" s="8"/>
    </row>
    <row r="496" spans="1:19">
      <c r="A496" s="6"/>
      <c r="B496" s="6"/>
      <c r="C496" s="6"/>
      <c r="D496" s="6"/>
      <c r="E496" s="6"/>
      <c r="F496" s="6"/>
      <c r="G496" s="6"/>
      <c r="H496" s="6"/>
      <c r="I496" s="6"/>
      <c r="J496" s="6"/>
      <c r="K496" s="6"/>
      <c r="L496" s="6"/>
      <c r="M496" s="6"/>
      <c r="N496" s="6"/>
      <c r="O496" s="6"/>
      <c r="P496" s="6"/>
      <c r="Q496" s="6"/>
      <c r="R496" s="6"/>
      <c r="S496" s="8"/>
    </row>
    <row r="497" spans="1:19">
      <c r="A497" s="6"/>
      <c r="B497" s="6"/>
      <c r="C497" s="6"/>
      <c r="D497" s="6"/>
      <c r="E497" s="6"/>
      <c r="F497" s="6"/>
      <c r="G497" s="6"/>
      <c r="H497" s="6"/>
      <c r="I497" s="6"/>
      <c r="J497" s="6"/>
      <c r="K497" s="6"/>
      <c r="L497" s="6"/>
      <c r="M497" s="6"/>
      <c r="N497" s="6"/>
      <c r="O497" s="6"/>
      <c r="P497" s="6"/>
      <c r="Q497" s="6"/>
      <c r="R497" s="6"/>
      <c r="S497" s="8"/>
    </row>
    <row r="498" spans="1:19">
      <c r="A498" s="6"/>
      <c r="B498" s="6"/>
      <c r="C498" s="6"/>
      <c r="D498" s="6"/>
      <c r="E498" s="6"/>
      <c r="F498" s="6"/>
      <c r="G498" s="6"/>
      <c r="H498" s="6"/>
      <c r="I498" s="6"/>
      <c r="J498" s="6"/>
      <c r="K498" s="6"/>
      <c r="L498" s="6"/>
      <c r="M498" s="6"/>
      <c r="N498" s="6"/>
      <c r="O498" s="6"/>
      <c r="P498" s="6"/>
      <c r="Q498" s="6"/>
      <c r="R498" s="6"/>
      <c r="S498" s="8"/>
    </row>
    <row r="499" spans="1:19">
      <c r="A499" s="6"/>
      <c r="B499" s="6"/>
      <c r="C499" s="6"/>
      <c r="D499" s="6"/>
      <c r="E499" s="6"/>
      <c r="F499" s="6"/>
      <c r="G499" s="6"/>
      <c r="H499" s="6"/>
      <c r="I499" s="6"/>
      <c r="J499" s="6"/>
      <c r="K499" s="6"/>
      <c r="L499" s="6"/>
      <c r="M499" s="6"/>
      <c r="N499" s="6"/>
      <c r="O499" s="6"/>
      <c r="P499" s="6"/>
      <c r="Q499" s="6"/>
      <c r="R499" s="6"/>
      <c r="S499" s="8"/>
    </row>
    <row r="500" spans="1:19">
      <c r="A500" s="6"/>
      <c r="B500" s="6"/>
      <c r="C500" s="6"/>
      <c r="D500" s="6"/>
      <c r="E500" s="6"/>
      <c r="F500" s="6"/>
      <c r="G500" s="6"/>
      <c r="H500" s="6"/>
      <c r="I500" s="6"/>
      <c r="J500" s="6"/>
      <c r="K500" s="6"/>
      <c r="L500" s="6"/>
      <c r="M500" s="6"/>
      <c r="N500" s="6"/>
      <c r="O500" s="6"/>
      <c r="P500" s="6"/>
      <c r="Q500" s="6"/>
      <c r="R500" s="6"/>
      <c r="S500" s="8"/>
    </row>
    <row r="501" spans="1:19">
      <c r="A501" s="6"/>
      <c r="B501" s="6"/>
      <c r="C501" s="6"/>
      <c r="D501" s="6"/>
      <c r="E501" s="6"/>
      <c r="F501" s="6"/>
      <c r="G501" s="6"/>
      <c r="H501" s="6"/>
      <c r="I501" s="6"/>
      <c r="J501" s="6"/>
      <c r="K501" s="6"/>
      <c r="L501" s="6"/>
      <c r="M501" s="6"/>
      <c r="N501" s="6"/>
      <c r="O501" s="6"/>
      <c r="P501" s="6"/>
      <c r="Q501" s="6"/>
      <c r="R501" s="6"/>
      <c r="S501" s="8"/>
    </row>
    <row r="502" spans="1:19">
      <c r="A502" s="6"/>
      <c r="B502" s="6"/>
      <c r="C502" s="6"/>
      <c r="D502" s="6"/>
      <c r="E502" s="6"/>
      <c r="F502" s="6"/>
      <c r="G502" s="6"/>
      <c r="H502" s="6"/>
      <c r="I502" s="6"/>
      <c r="J502" s="6"/>
      <c r="K502" s="6"/>
      <c r="L502" s="6"/>
      <c r="M502" s="6"/>
      <c r="N502" s="6"/>
      <c r="O502" s="6"/>
      <c r="P502" s="6"/>
      <c r="Q502" s="6"/>
      <c r="R502" s="6"/>
      <c r="S502" s="8"/>
    </row>
    <row r="503" spans="1:19">
      <c r="A503" s="6"/>
      <c r="B503" s="6"/>
      <c r="C503" s="6"/>
      <c r="D503" s="6"/>
      <c r="E503" s="6"/>
      <c r="F503" s="6"/>
      <c r="G503" s="6"/>
      <c r="H503" s="6"/>
      <c r="I503" s="6"/>
      <c r="J503" s="6"/>
      <c r="K503" s="6"/>
      <c r="L503" s="6"/>
      <c r="M503" s="6"/>
      <c r="N503" s="6"/>
      <c r="O503" s="6"/>
      <c r="P503" s="6"/>
      <c r="Q503" s="6"/>
      <c r="R503" s="6"/>
      <c r="S503" s="8"/>
    </row>
    <row r="504" spans="1:19">
      <c r="A504" s="6"/>
      <c r="B504" s="6"/>
      <c r="C504" s="6"/>
      <c r="D504" s="6"/>
      <c r="E504" s="6"/>
      <c r="F504" s="6"/>
      <c r="G504" s="6"/>
      <c r="H504" s="6"/>
      <c r="I504" s="6"/>
      <c r="J504" s="6"/>
      <c r="K504" s="6"/>
      <c r="L504" s="6"/>
      <c r="M504" s="6"/>
      <c r="N504" s="6"/>
      <c r="O504" s="6"/>
      <c r="P504" s="6"/>
      <c r="Q504" s="6"/>
      <c r="R504" s="6"/>
      <c r="S504" s="8"/>
    </row>
  </sheetData>
  <autoFilter ref="A4:S504"/>
  <mergeCells count="2">
    <mergeCell ref="A1:S1"/>
    <mergeCell ref="A2:S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304"/>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5"/>
  <cols>
    <col min="1" max="4" width="18.7109375" customWidth="1"/>
    <col min="5" max="7" width="30.7109375" customWidth="1"/>
    <col min="8" max="8" width="12.7109375" customWidth="1"/>
    <col min="9" max="9" width="35.7109375" customWidth="1"/>
    <col min="10" max="11" width="18.7109375" customWidth="1"/>
    <col min="12" max="12" width="35.7109375" customWidth="1"/>
  </cols>
  <sheetData>
    <row r="1" spans="1:12" ht="30" customHeight="1">
      <c r="A1" s="1" t="s">
        <v>1107</v>
      </c>
      <c r="B1" s="1"/>
      <c r="C1" s="1"/>
      <c r="D1" s="1"/>
      <c r="E1" s="1"/>
      <c r="F1" s="1"/>
      <c r="G1" s="1"/>
      <c r="H1" s="1"/>
      <c r="I1" s="1"/>
      <c r="J1" s="1"/>
      <c r="K1" s="1"/>
      <c r="L1" s="1"/>
    </row>
    <row r="2" spans="1:12" ht="35.25" customHeight="1">
      <c r="A2" s="2" t="s">
        <v>1108</v>
      </c>
      <c r="B2" s="2"/>
      <c r="C2" s="2"/>
      <c r="D2" s="2"/>
      <c r="E2" s="2"/>
      <c r="F2" s="2"/>
      <c r="G2" s="2"/>
      <c r="H2" s="2"/>
      <c r="I2" s="2"/>
      <c r="J2" s="2"/>
      <c r="K2" s="2"/>
      <c r="L2" s="2"/>
    </row>
    <row r="4" spans="1:12">
      <c r="A4" s="5" t="s">
        <v>845</v>
      </c>
      <c r="B4" s="5" t="s">
        <v>59</v>
      </c>
      <c r="C4" s="5" t="s">
        <v>839</v>
      </c>
      <c r="D4" s="5" t="s">
        <v>1109</v>
      </c>
      <c r="E4" s="5" t="s">
        <v>1110</v>
      </c>
      <c r="F4" s="5" t="s">
        <v>1111</v>
      </c>
      <c r="G4" s="5" t="s">
        <v>841</v>
      </c>
      <c r="H4" s="5" t="s">
        <v>1112</v>
      </c>
      <c r="I4" s="5" t="s">
        <v>1113</v>
      </c>
      <c r="J4" s="5" t="s">
        <v>1114</v>
      </c>
      <c r="K4" s="5" t="s">
        <v>1115</v>
      </c>
      <c r="L4" s="5" t="s">
        <v>1116</v>
      </c>
    </row>
    <row r="5" spans="1:12">
      <c r="A5" s="6" t="s">
        <v>1117</v>
      </c>
      <c r="B5" s="6" t="s">
        <v>2</v>
      </c>
      <c r="C5" s="6" t="s">
        <v>13</v>
      </c>
      <c r="D5" s="6" t="s">
        <v>1118</v>
      </c>
      <c r="E5" s="6" t="s">
        <v>1119</v>
      </c>
      <c r="F5" s="6" t="s">
        <v>1120</v>
      </c>
      <c r="G5" s="6" t="s">
        <v>1121</v>
      </c>
      <c r="H5" s="6" t="s">
        <v>26</v>
      </c>
      <c r="I5" s="6" t="s">
        <v>1122</v>
      </c>
      <c r="J5" s="8">
        <v>46477</v>
      </c>
      <c r="K5" s="6" t="s">
        <v>31</v>
      </c>
      <c r="L5" s="6" t="s">
        <v>1123</v>
      </c>
    </row>
    <row r="6" spans="1:12">
      <c r="A6" s="6"/>
      <c r="B6" s="6"/>
      <c r="C6" s="6"/>
      <c r="D6" s="6"/>
      <c r="E6" s="6"/>
      <c r="F6" s="6"/>
      <c r="G6" s="6"/>
      <c r="H6" s="6"/>
      <c r="I6" s="6"/>
      <c r="J6" s="8"/>
      <c r="K6" s="6"/>
      <c r="L6" s="6"/>
    </row>
    <row r="7" spans="1:12">
      <c r="A7" s="6"/>
      <c r="B7" s="6"/>
      <c r="C7" s="6"/>
      <c r="D7" s="6"/>
      <c r="E7" s="6"/>
      <c r="F7" s="6"/>
      <c r="G7" s="6"/>
      <c r="H7" s="6"/>
      <c r="I7" s="6"/>
      <c r="J7" s="8"/>
      <c r="K7" s="6"/>
      <c r="L7" s="6"/>
    </row>
    <row r="8" spans="1:12">
      <c r="A8" s="6"/>
      <c r="B8" s="6"/>
      <c r="C8" s="6"/>
      <c r="D8" s="6"/>
      <c r="E8" s="6"/>
      <c r="F8" s="6"/>
      <c r="G8" s="6"/>
      <c r="H8" s="6"/>
      <c r="I8" s="6"/>
      <c r="J8" s="8"/>
      <c r="K8" s="6"/>
      <c r="L8" s="6"/>
    </row>
    <row r="9" spans="1:12">
      <c r="A9" s="6"/>
      <c r="B9" s="6"/>
      <c r="C9" s="6"/>
      <c r="D9" s="6"/>
      <c r="E9" s="6"/>
      <c r="F9" s="6"/>
      <c r="G9" s="6"/>
      <c r="H9" s="6"/>
      <c r="I9" s="6"/>
      <c r="J9" s="8"/>
      <c r="K9" s="6"/>
      <c r="L9" s="6"/>
    </row>
    <row r="10" spans="1:12">
      <c r="A10" s="6"/>
      <c r="B10" s="6"/>
      <c r="C10" s="6"/>
      <c r="D10" s="6"/>
      <c r="E10" s="6"/>
      <c r="F10" s="6"/>
      <c r="G10" s="6"/>
      <c r="H10" s="6"/>
      <c r="I10" s="6"/>
      <c r="J10" s="8"/>
      <c r="K10" s="6"/>
      <c r="L10" s="6"/>
    </row>
    <row r="11" spans="1:12">
      <c r="A11" s="6"/>
      <c r="B11" s="6"/>
      <c r="C11" s="6"/>
      <c r="D11" s="6"/>
      <c r="E11" s="6"/>
      <c r="F11" s="6"/>
      <c r="G11" s="6"/>
      <c r="H11" s="6"/>
      <c r="I11" s="6"/>
      <c r="J11" s="8"/>
      <c r="K11" s="6"/>
      <c r="L11" s="6"/>
    </row>
    <row r="12" spans="1:12">
      <c r="A12" s="6"/>
      <c r="B12" s="6"/>
      <c r="C12" s="6"/>
      <c r="D12" s="6"/>
      <c r="E12" s="6"/>
      <c r="F12" s="6"/>
      <c r="G12" s="6"/>
      <c r="H12" s="6"/>
      <c r="I12" s="6"/>
      <c r="J12" s="8"/>
      <c r="K12" s="6"/>
      <c r="L12" s="6"/>
    </row>
    <row r="13" spans="1:12">
      <c r="A13" s="6"/>
      <c r="B13" s="6"/>
      <c r="C13" s="6"/>
      <c r="D13" s="6"/>
      <c r="E13" s="6"/>
      <c r="F13" s="6"/>
      <c r="G13" s="6"/>
      <c r="H13" s="6"/>
      <c r="I13" s="6"/>
      <c r="J13" s="8"/>
      <c r="K13" s="6"/>
      <c r="L13" s="6"/>
    </row>
    <row r="14" spans="1:12">
      <c r="A14" s="6"/>
      <c r="B14" s="6"/>
      <c r="C14" s="6"/>
      <c r="D14" s="6"/>
      <c r="E14" s="6"/>
      <c r="F14" s="6"/>
      <c r="G14" s="6"/>
      <c r="H14" s="6"/>
      <c r="I14" s="6"/>
      <c r="J14" s="8"/>
      <c r="K14" s="6"/>
      <c r="L14" s="6"/>
    </row>
    <row r="15" spans="1:12">
      <c r="A15" s="6"/>
      <c r="B15" s="6"/>
      <c r="C15" s="6"/>
      <c r="D15" s="6"/>
      <c r="E15" s="6"/>
      <c r="F15" s="6"/>
      <c r="G15" s="6"/>
      <c r="H15" s="6"/>
      <c r="I15" s="6"/>
      <c r="J15" s="8"/>
      <c r="K15" s="6"/>
      <c r="L15" s="6"/>
    </row>
    <row r="16" spans="1:12">
      <c r="A16" s="6"/>
      <c r="B16" s="6"/>
      <c r="C16" s="6"/>
      <c r="D16" s="6"/>
      <c r="E16" s="6"/>
      <c r="F16" s="6"/>
      <c r="G16" s="6"/>
      <c r="H16" s="6"/>
      <c r="I16" s="6"/>
      <c r="J16" s="8"/>
      <c r="K16" s="6"/>
      <c r="L16" s="6"/>
    </row>
    <row r="17" spans="1:12">
      <c r="A17" s="6"/>
      <c r="B17" s="6"/>
      <c r="C17" s="6"/>
      <c r="D17" s="6"/>
      <c r="E17" s="6"/>
      <c r="F17" s="6"/>
      <c r="G17" s="6"/>
      <c r="H17" s="6"/>
      <c r="I17" s="6"/>
      <c r="J17" s="8"/>
      <c r="K17" s="6"/>
      <c r="L17" s="6"/>
    </row>
    <row r="18" spans="1:12">
      <c r="A18" s="6"/>
      <c r="B18" s="6"/>
      <c r="C18" s="6"/>
      <c r="D18" s="6"/>
      <c r="E18" s="6"/>
      <c r="F18" s="6"/>
      <c r="G18" s="6"/>
      <c r="H18" s="6"/>
      <c r="I18" s="6"/>
      <c r="J18" s="8"/>
      <c r="K18" s="6"/>
      <c r="L18" s="6"/>
    </row>
    <row r="19" spans="1:12">
      <c r="A19" s="6"/>
      <c r="B19" s="6"/>
      <c r="C19" s="6"/>
      <c r="D19" s="6"/>
      <c r="E19" s="6"/>
      <c r="F19" s="6"/>
      <c r="G19" s="6"/>
      <c r="H19" s="6"/>
      <c r="I19" s="6"/>
      <c r="J19" s="8"/>
      <c r="K19" s="6"/>
      <c r="L19" s="6"/>
    </row>
    <row r="20" spans="1:12">
      <c r="A20" s="6"/>
      <c r="B20" s="6"/>
      <c r="C20" s="6"/>
      <c r="D20" s="6"/>
      <c r="E20" s="6"/>
      <c r="F20" s="6"/>
      <c r="G20" s="6"/>
      <c r="H20" s="6"/>
      <c r="I20" s="6"/>
      <c r="J20" s="8"/>
      <c r="K20" s="6"/>
      <c r="L20" s="6"/>
    </row>
    <row r="21" spans="1:12">
      <c r="A21" s="6"/>
      <c r="B21" s="6"/>
      <c r="C21" s="6"/>
      <c r="D21" s="6"/>
      <c r="E21" s="6"/>
      <c r="F21" s="6"/>
      <c r="G21" s="6"/>
      <c r="H21" s="6"/>
      <c r="I21" s="6"/>
      <c r="J21" s="8"/>
      <c r="K21" s="6"/>
      <c r="L21" s="6"/>
    </row>
    <row r="22" spans="1:12">
      <c r="A22" s="6"/>
      <c r="B22" s="6"/>
      <c r="C22" s="6"/>
      <c r="D22" s="6"/>
      <c r="E22" s="6"/>
      <c r="F22" s="6"/>
      <c r="G22" s="6"/>
      <c r="H22" s="6"/>
      <c r="I22" s="6"/>
      <c r="J22" s="8"/>
      <c r="K22" s="6"/>
      <c r="L22" s="6"/>
    </row>
    <row r="23" spans="1:12">
      <c r="A23" s="6"/>
      <c r="B23" s="6"/>
      <c r="C23" s="6"/>
      <c r="D23" s="6"/>
      <c r="E23" s="6"/>
      <c r="F23" s="6"/>
      <c r="G23" s="6"/>
      <c r="H23" s="6"/>
      <c r="I23" s="6"/>
      <c r="J23" s="8"/>
      <c r="K23" s="6"/>
      <c r="L23" s="6"/>
    </row>
    <row r="24" spans="1:12">
      <c r="A24" s="6"/>
      <c r="B24" s="6"/>
      <c r="C24" s="6"/>
      <c r="D24" s="6"/>
      <c r="E24" s="6"/>
      <c r="F24" s="6"/>
      <c r="G24" s="6"/>
      <c r="H24" s="6"/>
      <c r="I24" s="6"/>
      <c r="J24" s="8"/>
      <c r="K24" s="6"/>
      <c r="L24" s="6"/>
    </row>
    <row r="25" spans="1:12">
      <c r="A25" s="6"/>
      <c r="B25" s="6"/>
      <c r="C25" s="6"/>
      <c r="D25" s="6"/>
      <c r="E25" s="6"/>
      <c r="F25" s="6"/>
      <c r="G25" s="6"/>
      <c r="H25" s="6"/>
      <c r="I25" s="6"/>
      <c r="J25" s="8"/>
      <c r="K25" s="6"/>
      <c r="L25" s="6"/>
    </row>
    <row r="26" spans="1:12">
      <c r="A26" s="6"/>
      <c r="B26" s="6"/>
      <c r="C26" s="6"/>
      <c r="D26" s="6"/>
      <c r="E26" s="6"/>
      <c r="F26" s="6"/>
      <c r="G26" s="6"/>
      <c r="H26" s="6"/>
      <c r="I26" s="6"/>
      <c r="J26" s="8"/>
      <c r="K26" s="6"/>
      <c r="L26" s="6"/>
    </row>
    <row r="27" spans="1:12">
      <c r="A27" s="6"/>
      <c r="B27" s="6"/>
      <c r="C27" s="6"/>
      <c r="D27" s="6"/>
      <c r="E27" s="6"/>
      <c r="F27" s="6"/>
      <c r="G27" s="6"/>
      <c r="H27" s="6"/>
      <c r="I27" s="6"/>
      <c r="J27" s="8"/>
      <c r="K27" s="6"/>
      <c r="L27" s="6"/>
    </row>
    <row r="28" spans="1:12">
      <c r="A28" s="6"/>
      <c r="B28" s="6"/>
      <c r="C28" s="6"/>
      <c r="D28" s="6"/>
      <c r="E28" s="6"/>
      <c r="F28" s="6"/>
      <c r="G28" s="6"/>
      <c r="H28" s="6"/>
      <c r="I28" s="6"/>
      <c r="J28" s="8"/>
      <c r="K28" s="6"/>
      <c r="L28" s="6"/>
    </row>
    <row r="29" spans="1:12">
      <c r="A29" s="6"/>
      <c r="B29" s="6"/>
      <c r="C29" s="6"/>
      <c r="D29" s="6"/>
      <c r="E29" s="6"/>
      <c r="F29" s="6"/>
      <c r="G29" s="6"/>
      <c r="H29" s="6"/>
      <c r="I29" s="6"/>
      <c r="J29" s="8"/>
      <c r="K29" s="6"/>
      <c r="L29" s="6"/>
    </row>
    <row r="30" spans="1:12">
      <c r="A30" s="6"/>
      <c r="B30" s="6"/>
      <c r="C30" s="6"/>
      <c r="D30" s="6"/>
      <c r="E30" s="6"/>
      <c r="F30" s="6"/>
      <c r="G30" s="6"/>
      <c r="H30" s="6"/>
      <c r="I30" s="6"/>
      <c r="J30" s="8"/>
      <c r="K30" s="6"/>
      <c r="L30" s="6"/>
    </row>
    <row r="31" spans="1:12">
      <c r="A31" s="6"/>
      <c r="B31" s="6"/>
      <c r="C31" s="6"/>
      <c r="D31" s="6"/>
      <c r="E31" s="6"/>
      <c r="F31" s="6"/>
      <c r="G31" s="6"/>
      <c r="H31" s="6"/>
      <c r="I31" s="6"/>
      <c r="J31" s="8"/>
      <c r="K31" s="6"/>
      <c r="L31" s="6"/>
    </row>
    <row r="32" spans="1:12">
      <c r="A32" s="6"/>
      <c r="B32" s="6"/>
      <c r="C32" s="6"/>
      <c r="D32" s="6"/>
      <c r="E32" s="6"/>
      <c r="F32" s="6"/>
      <c r="G32" s="6"/>
      <c r="H32" s="6"/>
      <c r="I32" s="6"/>
      <c r="J32" s="8"/>
      <c r="K32" s="6"/>
      <c r="L32" s="6"/>
    </row>
    <row r="33" spans="1:12">
      <c r="A33" s="6"/>
      <c r="B33" s="6"/>
      <c r="C33" s="6"/>
      <c r="D33" s="6"/>
      <c r="E33" s="6"/>
      <c r="F33" s="6"/>
      <c r="G33" s="6"/>
      <c r="H33" s="6"/>
      <c r="I33" s="6"/>
      <c r="J33" s="8"/>
      <c r="K33" s="6"/>
      <c r="L33" s="6"/>
    </row>
    <row r="34" spans="1:12">
      <c r="A34" s="6"/>
      <c r="B34" s="6"/>
      <c r="C34" s="6"/>
      <c r="D34" s="6"/>
      <c r="E34" s="6"/>
      <c r="F34" s="6"/>
      <c r="G34" s="6"/>
      <c r="H34" s="6"/>
      <c r="I34" s="6"/>
      <c r="J34" s="8"/>
      <c r="K34" s="6"/>
      <c r="L34" s="6"/>
    </row>
    <row r="35" spans="1:12">
      <c r="A35" s="6"/>
      <c r="B35" s="6"/>
      <c r="C35" s="6"/>
      <c r="D35" s="6"/>
      <c r="E35" s="6"/>
      <c r="F35" s="6"/>
      <c r="G35" s="6"/>
      <c r="H35" s="6"/>
      <c r="I35" s="6"/>
      <c r="J35" s="8"/>
      <c r="K35" s="6"/>
      <c r="L35" s="6"/>
    </row>
    <row r="36" spans="1:12">
      <c r="A36" s="6"/>
      <c r="B36" s="6"/>
      <c r="C36" s="6"/>
      <c r="D36" s="6"/>
      <c r="E36" s="6"/>
      <c r="F36" s="6"/>
      <c r="G36" s="6"/>
      <c r="H36" s="6"/>
      <c r="I36" s="6"/>
      <c r="J36" s="8"/>
      <c r="K36" s="6"/>
      <c r="L36" s="6"/>
    </row>
    <row r="37" spans="1:12">
      <c r="A37" s="6"/>
      <c r="B37" s="6"/>
      <c r="C37" s="6"/>
      <c r="D37" s="6"/>
      <c r="E37" s="6"/>
      <c r="F37" s="6"/>
      <c r="G37" s="6"/>
      <c r="H37" s="6"/>
      <c r="I37" s="6"/>
      <c r="J37" s="8"/>
      <c r="K37" s="6"/>
      <c r="L37" s="6"/>
    </row>
    <row r="38" spans="1:12">
      <c r="A38" s="6"/>
      <c r="B38" s="6"/>
      <c r="C38" s="6"/>
      <c r="D38" s="6"/>
      <c r="E38" s="6"/>
      <c r="F38" s="6"/>
      <c r="G38" s="6"/>
      <c r="H38" s="6"/>
      <c r="I38" s="6"/>
      <c r="J38" s="8"/>
      <c r="K38" s="6"/>
      <c r="L38" s="6"/>
    </row>
    <row r="39" spans="1:12">
      <c r="A39" s="6"/>
      <c r="B39" s="6"/>
      <c r="C39" s="6"/>
      <c r="D39" s="6"/>
      <c r="E39" s="6"/>
      <c r="F39" s="6"/>
      <c r="G39" s="6"/>
      <c r="H39" s="6"/>
      <c r="I39" s="6"/>
      <c r="J39" s="8"/>
      <c r="K39" s="6"/>
      <c r="L39" s="6"/>
    </row>
    <row r="40" spans="1:12">
      <c r="A40" s="6"/>
      <c r="B40" s="6"/>
      <c r="C40" s="6"/>
      <c r="D40" s="6"/>
      <c r="E40" s="6"/>
      <c r="F40" s="6"/>
      <c r="G40" s="6"/>
      <c r="H40" s="6"/>
      <c r="I40" s="6"/>
      <c r="J40" s="8"/>
      <c r="K40" s="6"/>
      <c r="L40" s="6"/>
    </row>
    <row r="41" spans="1:12">
      <c r="A41" s="6"/>
      <c r="B41" s="6"/>
      <c r="C41" s="6"/>
      <c r="D41" s="6"/>
      <c r="E41" s="6"/>
      <c r="F41" s="6"/>
      <c r="G41" s="6"/>
      <c r="H41" s="6"/>
      <c r="I41" s="6"/>
      <c r="J41" s="8"/>
      <c r="K41" s="6"/>
      <c r="L41" s="6"/>
    </row>
    <row r="42" spans="1:12">
      <c r="A42" s="6"/>
      <c r="B42" s="6"/>
      <c r="C42" s="6"/>
      <c r="D42" s="6"/>
      <c r="E42" s="6"/>
      <c r="F42" s="6"/>
      <c r="G42" s="6"/>
      <c r="H42" s="6"/>
      <c r="I42" s="6"/>
      <c r="J42" s="8"/>
      <c r="K42" s="6"/>
      <c r="L42" s="6"/>
    </row>
    <row r="43" spans="1:12">
      <c r="A43" s="6"/>
      <c r="B43" s="6"/>
      <c r="C43" s="6"/>
      <c r="D43" s="6"/>
      <c r="E43" s="6"/>
      <c r="F43" s="6"/>
      <c r="G43" s="6"/>
      <c r="H43" s="6"/>
      <c r="I43" s="6"/>
      <c r="J43" s="8"/>
      <c r="K43" s="6"/>
      <c r="L43" s="6"/>
    </row>
    <row r="44" spans="1:12">
      <c r="A44" s="6"/>
      <c r="B44" s="6"/>
      <c r="C44" s="6"/>
      <c r="D44" s="6"/>
      <c r="E44" s="6"/>
      <c r="F44" s="6"/>
      <c r="G44" s="6"/>
      <c r="H44" s="6"/>
      <c r="I44" s="6"/>
      <c r="J44" s="8"/>
      <c r="K44" s="6"/>
      <c r="L44" s="6"/>
    </row>
    <row r="45" spans="1:12">
      <c r="A45" s="6"/>
      <c r="B45" s="6"/>
      <c r="C45" s="6"/>
      <c r="D45" s="6"/>
      <c r="E45" s="6"/>
      <c r="F45" s="6"/>
      <c r="G45" s="6"/>
      <c r="H45" s="6"/>
      <c r="I45" s="6"/>
      <c r="J45" s="8"/>
      <c r="K45" s="6"/>
      <c r="L45" s="6"/>
    </row>
    <row r="46" spans="1:12">
      <c r="A46" s="6"/>
      <c r="B46" s="6"/>
      <c r="C46" s="6"/>
      <c r="D46" s="6"/>
      <c r="E46" s="6"/>
      <c r="F46" s="6"/>
      <c r="G46" s="6"/>
      <c r="H46" s="6"/>
      <c r="I46" s="6"/>
      <c r="J46" s="8"/>
      <c r="K46" s="6"/>
      <c r="L46" s="6"/>
    </row>
    <row r="47" spans="1:12">
      <c r="A47" s="6"/>
      <c r="B47" s="6"/>
      <c r="C47" s="6"/>
      <c r="D47" s="6"/>
      <c r="E47" s="6"/>
      <c r="F47" s="6"/>
      <c r="G47" s="6"/>
      <c r="H47" s="6"/>
      <c r="I47" s="6"/>
      <c r="J47" s="8"/>
      <c r="K47" s="6"/>
      <c r="L47" s="6"/>
    </row>
    <row r="48" spans="1:12">
      <c r="A48" s="6"/>
      <c r="B48" s="6"/>
      <c r="C48" s="6"/>
      <c r="D48" s="6"/>
      <c r="E48" s="6"/>
      <c r="F48" s="6"/>
      <c r="G48" s="6"/>
      <c r="H48" s="6"/>
      <c r="I48" s="6"/>
      <c r="J48" s="8"/>
      <c r="K48" s="6"/>
      <c r="L48" s="6"/>
    </row>
    <row r="49" spans="1:12">
      <c r="A49" s="6"/>
      <c r="B49" s="6"/>
      <c r="C49" s="6"/>
      <c r="D49" s="6"/>
      <c r="E49" s="6"/>
      <c r="F49" s="6"/>
      <c r="G49" s="6"/>
      <c r="H49" s="6"/>
      <c r="I49" s="6"/>
      <c r="J49" s="8"/>
      <c r="K49" s="6"/>
      <c r="L49" s="6"/>
    </row>
    <row r="50" spans="1:12">
      <c r="A50" s="6"/>
      <c r="B50" s="6"/>
      <c r="C50" s="6"/>
      <c r="D50" s="6"/>
      <c r="E50" s="6"/>
      <c r="F50" s="6"/>
      <c r="G50" s="6"/>
      <c r="H50" s="6"/>
      <c r="I50" s="6"/>
      <c r="J50" s="8"/>
      <c r="K50" s="6"/>
      <c r="L50" s="6"/>
    </row>
    <row r="51" spans="1:12">
      <c r="A51" s="6"/>
      <c r="B51" s="6"/>
      <c r="C51" s="6"/>
      <c r="D51" s="6"/>
      <c r="E51" s="6"/>
      <c r="F51" s="6"/>
      <c r="G51" s="6"/>
      <c r="H51" s="6"/>
      <c r="I51" s="6"/>
      <c r="J51" s="8"/>
      <c r="K51" s="6"/>
      <c r="L51" s="6"/>
    </row>
    <row r="52" spans="1:12">
      <c r="A52" s="6"/>
      <c r="B52" s="6"/>
      <c r="C52" s="6"/>
      <c r="D52" s="6"/>
      <c r="E52" s="6"/>
      <c r="F52" s="6"/>
      <c r="G52" s="6"/>
      <c r="H52" s="6"/>
      <c r="I52" s="6"/>
      <c r="J52" s="8"/>
      <c r="K52" s="6"/>
      <c r="L52" s="6"/>
    </row>
    <row r="53" spans="1:12">
      <c r="A53" s="6"/>
      <c r="B53" s="6"/>
      <c r="C53" s="6"/>
      <c r="D53" s="6"/>
      <c r="E53" s="6"/>
      <c r="F53" s="6"/>
      <c r="G53" s="6"/>
      <c r="H53" s="6"/>
      <c r="I53" s="6"/>
      <c r="J53" s="8"/>
      <c r="K53" s="6"/>
      <c r="L53" s="6"/>
    </row>
    <row r="54" spans="1:12">
      <c r="A54" s="6"/>
      <c r="B54" s="6"/>
      <c r="C54" s="6"/>
      <c r="D54" s="6"/>
      <c r="E54" s="6"/>
      <c r="F54" s="6"/>
      <c r="G54" s="6"/>
      <c r="H54" s="6"/>
      <c r="I54" s="6"/>
      <c r="J54" s="8"/>
      <c r="K54" s="6"/>
      <c r="L54" s="6"/>
    </row>
    <row r="55" spans="1:12">
      <c r="A55" s="6"/>
      <c r="B55" s="6"/>
      <c r="C55" s="6"/>
      <c r="D55" s="6"/>
      <c r="E55" s="6"/>
      <c r="F55" s="6"/>
      <c r="G55" s="6"/>
      <c r="H55" s="6"/>
      <c r="I55" s="6"/>
      <c r="J55" s="8"/>
      <c r="K55" s="6"/>
      <c r="L55" s="6"/>
    </row>
    <row r="56" spans="1:12">
      <c r="A56" s="6"/>
      <c r="B56" s="6"/>
      <c r="C56" s="6"/>
      <c r="D56" s="6"/>
      <c r="E56" s="6"/>
      <c r="F56" s="6"/>
      <c r="G56" s="6"/>
      <c r="H56" s="6"/>
      <c r="I56" s="6"/>
      <c r="J56" s="8"/>
      <c r="K56" s="6"/>
      <c r="L56" s="6"/>
    </row>
    <row r="57" spans="1:12">
      <c r="A57" s="6"/>
      <c r="B57" s="6"/>
      <c r="C57" s="6"/>
      <c r="D57" s="6"/>
      <c r="E57" s="6"/>
      <c r="F57" s="6"/>
      <c r="G57" s="6"/>
      <c r="H57" s="6"/>
      <c r="I57" s="6"/>
      <c r="J57" s="8"/>
      <c r="K57" s="6"/>
      <c r="L57" s="6"/>
    </row>
    <row r="58" spans="1:12">
      <c r="A58" s="6"/>
      <c r="B58" s="6"/>
      <c r="C58" s="6"/>
      <c r="D58" s="6"/>
      <c r="E58" s="6"/>
      <c r="F58" s="6"/>
      <c r="G58" s="6"/>
      <c r="H58" s="6"/>
      <c r="I58" s="6"/>
      <c r="J58" s="8"/>
      <c r="K58" s="6"/>
      <c r="L58" s="6"/>
    </row>
    <row r="59" spans="1:12">
      <c r="A59" s="6"/>
      <c r="B59" s="6"/>
      <c r="C59" s="6"/>
      <c r="D59" s="6"/>
      <c r="E59" s="6"/>
      <c r="F59" s="6"/>
      <c r="G59" s="6"/>
      <c r="H59" s="6"/>
      <c r="I59" s="6"/>
      <c r="J59" s="8"/>
      <c r="K59" s="6"/>
      <c r="L59" s="6"/>
    </row>
    <row r="60" spans="1:12">
      <c r="A60" s="6"/>
      <c r="B60" s="6"/>
      <c r="C60" s="6"/>
      <c r="D60" s="6"/>
      <c r="E60" s="6"/>
      <c r="F60" s="6"/>
      <c r="G60" s="6"/>
      <c r="H60" s="6"/>
      <c r="I60" s="6"/>
      <c r="J60" s="8"/>
      <c r="K60" s="6"/>
      <c r="L60" s="6"/>
    </row>
    <row r="61" spans="1:12">
      <c r="A61" s="6"/>
      <c r="B61" s="6"/>
      <c r="C61" s="6"/>
      <c r="D61" s="6"/>
      <c r="E61" s="6"/>
      <c r="F61" s="6"/>
      <c r="G61" s="6"/>
      <c r="H61" s="6"/>
      <c r="I61" s="6"/>
      <c r="J61" s="8"/>
      <c r="K61" s="6"/>
      <c r="L61" s="6"/>
    </row>
    <row r="62" spans="1:12">
      <c r="A62" s="6"/>
      <c r="B62" s="6"/>
      <c r="C62" s="6"/>
      <c r="D62" s="6"/>
      <c r="E62" s="6"/>
      <c r="F62" s="6"/>
      <c r="G62" s="6"/>
      <c r="H62" s="6"/>
      <c r="I62" s="6"/>
      <c r="J62" s="8"/>
      <c r="K62" s="6"/>
      <c r="L62" s="6"/>
    </row>
    <row r="63" spans="1:12">
      <c r="A63" s="6"/>
      <c r="B63" s="6"/>
      <c r="C63" s="6"/>
      <c r="D63" s="6"/>
      <c r="E63" s="6"/>
      <c r="F63" s="6"/>
      <c r="G63" s="6"/>
      <c r="H63" s="6"/>
      <c r="I63" s="6"/>
      <c r="J63" s="8"/>
      <c r="K63" s="6"/>
      <c r="L63" s="6"/>
    </row>
    <row r="64" spans="1:12">
      <c r="A64" s="6"/>
      <c r="B64" s="6"/>
      <c r="C64" s="6"/>
      <c r="D64" s="6"/>
      <c r="E64" s="6"/>
      <c r="F64" s="6"/>
      <c r="G64" s="6"/>
      <c r="H64" s="6"/>
      <c r="I64" s="6"/>
      <c r="J64" s="8"/>
      <c r="K64" s="6"/>
      <c r="L64" s="6"/>
    </row>
    <row r="65" spans="1:12">
      <c r="A65" s="6"/>
      <c r="B65" s="6"/>
      <c r="C65" s="6"/>
      <c r="D65" s="6"/>
      <c r="E65" s="6"/>
      <c r="F65" s="6"/>
      <c r="G65" s="6"/>
      <c r="H65" s="6"/>
      <c r="I65" s="6"/>
      <c r="J65" s="8"/>
      <c r="K65" s="6"/>
      <c r="L65" s="6"/>
    </row>
    <row r="66" spans="1:12">
      <c r="A66" s="6"/>
      <c r="B66" s="6"/>
      <c r="C66" s="6"/>
      <c r="D66" s="6"/>
      <c r="E66" s="6"/>
      <c r="F66" s="6"/>
      <c r="G66" s="6"/>
      <c r="H66" s="6"/>
      <c r="I66" s="6"/>
      <c r="J66" s="8"/>
      <c r="K66" s="6"/>
      <c r="L66" s="6"/>
    </row>
    <row r="67" spans="1:12">
      <c r="A67" s="6"/>
      <c r="B67" s="6"/>
      <c r="C67" s="6"/>
      <c r="D67" s="6"/>
      <c r="E67" s="6"/>
      <c r="F67" s="6"/>
      <c r="G67" s="6"/>
      <c r="H67" s="6"/>
      <c r="I67" s="6"/>
      <c r="J67" s="8"/>
      <c r="K67" s="6"/>
      <c r="L67" s="6"/>
    </row>
    <row r="68" spans="1:12">
      <c r="A68" s="6"/>
      <c r="B68" s="6"/>
      <c r="C68" s="6"/>
      <c r="D68" s="6"/>
      <c r="E68" s="6"/>
      <c r="F68" s="6"/>
      <c r="G68" s="6"/>
      <c r="H68" s="6"/>
      <c r="I68" s="6"/>
      <c r="J68" s="8"/>
      <c r="K68" s="6"/>
      <c r="L68" s="6"/>
    </row>
    <row r="69" spans="1:12">
      <c r="A69" s="6"/>
      <c r="B69" s="6"/>
      <c r="C69" s="6"/>
      <c r="D69" s="6"/>
      <c r="E69" s="6"/>
      <c r="F69" s="6"/>
      <c r="G69" s="6"/>
      <c r="H69" s="6"/>
      <c r="I69" s="6"/>
      <c r="J69" s="8"/>
      <c r="K69" s="6"/>
      <c r="L69" s="6"/>
    </row>
    <row r="70" spans="1:12">
      <c r="A70" s="6"/>
      <c r="B70" s="6"/>
      <c r="C70" s="6"/>
      <c r="D70" s="6"/>
      <c r="E70" s="6"/>
      <c r="F70" s="6"/>
      <c r="G70" s="6"/>
      <c r="H70" s="6"/>
      <c r="I70" s="6"/>
      <c r="J70" s="8"/>
      <c r="K70" s="6"/>
      <c r="L70" s="6"/>
    </row>
    <row r="71" spans="1:12">
      <c r="A71" s="6"/>
      <c r="B71" s="6"/>
      <c r="C71" s="6"/>
      <c r="D71" s="6"/>
      <c r="E71" s="6"/>
      <c r="F71" s="6"/>
      <c r="G71" s="6"/>
      <c r="H71" s="6"/>
      <c r="I71" s="6"/>
      <c r="J71" s="8"/>
      <c r="K71" s="6"/>
      <c r="L71" s="6"/>
    </row>
    <row r="72" spans="1:12">
      <c r="A72" s="6"/>
      <c r="B72" s="6"/>
      <c r="C72" s="6"/>
      <c r="D72" s="6"/>
      <c r="E72" s="6"/>
      <c r="F72" s="6"/>
      <c r="G72" s="6"/>
      <c r="H72" s="6"/>
      <c r="I72" s="6"/>
      <c r="J72" s="8"/>
      <c r="K72" s="6"/>
      <c r="L72" s="6"/>
    </row>
    <row r="73" spans="1:12">
      <c r="A73" s="6"/>
      <c r="B73" s="6"/>
      <c r="C73" s="6"/>
      <c r="D73" s="6"/>
      <c r="E73" s="6"/>
      <c r="F73" s="6"/>
      <c r="G73" s="6"/>
      <c r="H73" s="6"/>
      <c r="I73" s="6"/>
      <c r="J73" s="8"/>
      <c r="K73" s="6"/>
      <c r="L73" s="6"/>
    </row>
    <row r="74" spans="1:12">
      <c r="A74" s="6"/>
      <c r="B74" s="6"/>
      <c r="C74" s="6"/>
      <c r="D74" s="6"/>
      <c r="E74" s="6"/>
      <c r="F74" s="6"/>
      <c r="G74" s="6"/>
      <c r="H74" s="6"/>
      <c r="I74" s="6"/>
      <c r="J74" s="8"/>
      <c r="K74" s="6"/>
      <c r="L74" s="6"/>
    </row>
    <row r="75" spans="1:12">
      <c r="A75" s="6"/>
      <c r="B75" s="6"/>
      <c r="C75" s="6"/>
      <c r="D75" s="6"/>
      <c r="E75" s="6"/>
      <c r="F75" s="6"/>
      <c r="G75" s="6"/>
      <c r="H75" s="6"/>
      <c r="I75" s="6"/>
      <c r="J75" s="8"/>
      <c r="K75" s="6"/>
      <c r="L75" s="6"/>
    </row>
    <row r="76" spans="1:12">
      <c r="A76" s="6"/>
      <c r="B76" s="6"/>
      <c r="C76" s="6"/>
      <c r="D76" s="6"/>
      <c r="E76" s="6"/>
      <c r="F76" s="6"/>
      <c r="G76" s="6"/>
      <c r="H76" s="6"/>
      <c r="I76" s="6"/>
      <c r="J76" s="8"/>
      <c r="K76" s="6"/>
      <c r="L76" s="6"/>
    </row>
    <row r="77" spans="1:12">
      <c r="A77" s="6"/>
      <c r="B77" s="6"/>
      <c r="C77" s="6"/>
      <c r="D77" s="6"/>
      <c r="E77" s="6"/>
      <c r="F77" s="6"/>
      <c r="G77" s="6"/>
      <c r="H77" s="6"/>
      <c r="I77" s="6"/>
      <c r="J77" s="8"/>
      <c r="K77" s="6"/>
      <c r="L77" s="6"/>
    </row>
    <row r="78" spans="1:12">
      <c r="A78" s="6"/>
      <c r="B78" s="6"/>
      <c r="C78" s="6"/>
      <c r="D78" s="6"/>
      <c r="E78" s="6"/>
      <c r="F78" s="6"/>
      <c r="G78" s="6"/>
      <c r="H78" s="6"/>
      <c r="I78" s="6"/>
      <c r="J78" s="8"/>
      <c r="K78" s="6"/>
      <c r="L78" s="6"/>
    </row>
    <row r="79" spans="1:12">
      <c r="A79" s="6"/>
      <c r="B79" s="6"/>
      <c r="C79" s="6"/>
      <c r="D79" s="6"/>
      <c r="E79" s="6"/>
      <c r="F79" s="6"/>
      <c r="G79" s="6"/>
      <c r="H79" s="6"/>
      <c r="I79" s="6"/>
      <c r="J79" s="8"/>
      <c r="K79" s="6"/>
      <c r="L79" s="6"/>
    </row>
    <row r="80" spans="1:12">
      <c r="A80" s="6"/>
      <c r="B80" s="6"/>
      <c r="C80" s="6"/>
      <c r="D80" s="6"/>
      <c r="E80" s="6"/>
      <c r="F80" s="6"/>
      <c r="G80" s="6"/>
      <c r="H80" s="6"/>
      <c r="I80" s="6"/>
      <c r="J80" s="8"/>
      <c r="K80" s="6"/>
      <c r="L80" s="6"/>
    </row>
    <row r="81" spans="1:12">
      <c r="A81" s="6"/>
      <c r="B81" s="6"/>
      <c r="C81" s="6"/>
      <c r="D81" s="6"/>
      <c r="E81" s="6"/>
      <c r="F81" s="6"/>
      <c r="G81" s="6"/>
      <c r="H81" s="6"/>
      <c r="I81" s="6"/>
      <c r="J81" s="8"/>
      <c r="K81" s="6"/>
      <c r="L81" s="6"/>
    </row>
    <row r="82" spans="1:12">
      <c r="A82" s="6"/>
      <c r="B82" s="6"/>
      <c r="C82" s="6"/>
      <c r="D82" s="6"/>
      <c r="E82" s="6"/>
      <c r="F82" s="6"/>
      <c r="G82" s="6"/>
      <c r="H82" s="6"/>
      <c r="I82" s="6"/>
      <c r="J82" s="8"/>
      <c r="K82" s="6"/>
      <c r="L82" s="6"/>
    </row>
    <row r="83" spans="1:12">
      <c r="A83" s="6"/>
      <c r="B83" s="6"/>
      <c r="C83" s="6"/>
      <c r="D83" s="6"/>
      <c r="E83" s="6"/>
      <c r="F83" s="6"/>
      <c r="G83" s="6"/>
      <c r="H83" s="6"/>
      <c r="I83" s="6"/>
      <c r="J83" s="8"/>
      <c r="K83" s="6"/>
      <c r="L83" s="6"/>
    </row>
    <row r="84" spans="1:12">
      <c r="A84" s="6"/>
      <c r="B84" s="6"/>
      <c r="C84" s="6"/>
      <c r="D84" s="6"/>
      <c r="E84" s="6"/>
      <c r="F84" s="6"/>
      <c r="G84" s="6"/>
      <c r="H84" s="6"/>
      <c r="I84" s="6"/>
      <c r="J84" s="8"/>
      <c r="K84" s="6"/>
      <c r="L84" s="6"/>
    </row>
    <row r="85" spans="1:12">
      <c r="A85" s="6"/>
      <c r="B85" s="6"/>
      <c r="C85" s="6"/>
      <c r="D85" s="6"/>
      <c r="E85" s="6"/>
      <c r="F85" s="6"/>
      <c r="G85" s="6"/>
      <c r="H85" s="6"/>
      <c r="I85" s="6"/>
      <c r="J85" s="8"/>
      <c r="K85" s="6"/>
      <c r="L85" s="6"/>
    </row>
    <row r="86" spans="1:12">
      <c r="A86" s="6"/>
      <c r="B86" s="6"/>
      <c r="C86" s="6"/>
      <c r="D86" s="6"/>
      <c r="E86" s="6"/>
      <c r="F86" s="6"/>
      <c r="G86" s="6"/>
      <c r="H86" s="6"/>
      <c r="I86" s="6"/>
      <c r="J86" s="8"/>
      <c r="K86" s="6"/>
      <c r="L86" s="6"/>
    </row>
    <row r="87" spans="1:12">
      <c r="A87" s="6"/>
      <c r="B87" s="6"/>
      <c r="C87" s="6"/>
      <c r="D87" s="6"/>
      <c r="E87" s="6"/>
      <c r="F87" s="6"/>
      <c r="G87" s="6"/>
      <c r="H87" s="6"/>
      <c r="I87" s="6"/>
      <c r="J87" s="8"/>
      <c r="K87" s="6"/>
      <c r="L87" s="6"/>
    </row>
    <row r="88" spans="1:12">
      <c r="A88" s="6"/>
      <c r="B88" s="6"/>
      <c r="C88" s="6"/>
      <c r="D88" s="6"/>
      <c r="E88" s="6"/>
      <c r="F88" s="6"/>
      <c r="G88" s="6"/>
      <c r="H88" s="6"/>
      <c r="I88" s="6"/>
      <c r="J88" s="8"/>
      <c r="K88" s="6"/>
      <c r="L88" s="6"/>
    </row>
    <row r="89" spans="1:12">
      <c r="A89" s="6"/>
      <c r="B89" s="6"/>
      <c r="C89" s="6"/>
      <c r="D89" s="6"/>
      <c r="E89" s="6"/>
      <c r="F89" s="6"/>
      <c r="G89" s="6"/>
      <c r="H89" s="6"/>
      <c r="I89" s="6"/>
      <c r="J89" s="8"/>
      <c r="K89" s="6"/>
      <c r="L89" s="6"/>
    </row>
    <row r="90" spans="1:12">
      <c r="A90" s="6"/>
      <c r="B90" s="6"/>
      <c r="C90" s="6"/>
      <c r="D90" s="6"/>
      <c r="E90" s="6"/>
      <c r="F90" s="6"/>
      <c r="G90" s="6"/>
      <c r="H90" s="6"/>
      <c r="I90" s="6"/>
      <c r="J90" s="8"/>
      <c r="K90" s="6"/>
      <c r="L90" s="6"/>
    </row>
    <row r="91" spans="1:12">
      <c r="A91" s="6"/>
      <c r="B91" s="6"/>
      <c r="C91" s="6"/>
      <c r="D91" s="6"/>
      <c r="E91" s="6"/>
      <c r="F91" s="6"/>
      <c r="G91" s="6"/>
      <c r="H91" s="6"/>
      <c r="I91" s="6"/>
      <c r="J91" s="8"/>
      <c r="K91" s="6"/>
      <c r="L91" s="6"/>
    </row>
    <row r="92" spans="1:12">
      <c r="A92" s="6"/>
      <c r="B92" s="6"/>
      <c r="C92" s="6"/>
      <c r="D92" s="6"/>
      <c r="E92" s="6"/>
      <c r="F92" s="6"/>
      <c r="G92" s="6"/>
      <c r="H92" s="6"/>
      <c r="I92" s="6"/>
      <c r="J92" s="8"/>
      <c r="K92" s="6"/>
      <c r="L92" s="6"/>
    </row>
    <row r="93" spans="1:12">
      <c r="A93" s="6"/>
      <c r="B93" s="6"/>
      <c r="C93" s="6"/>
      <c r="D93" s="6"/>
      <c r="E93" s="6"/>
      <c r="F93" s="6"/>
      <c r="G93" s="6"/>
      <c r="H93" s="6"/>
      <c r="I93" s="6"/>
      <c r="J93" s="8"/>
      <c r="K93" s="6"/>
      <c r="L93" s="6"/>
    </row>
    <row r="94" spans="1:12">
      <c r="A94" s="6"/>
      <c r="B94" s="6"/>
      <c r="C94" s="6"/>
      <c r="D94" s="6"/>
      <c r="E94" s="6"/>
      <c r="F94" s="6"/>
      <c r="G94" s="6"/>
      <c r="H94" s="6"/>
      <c r="I94" s="6"/>
      <c r="J94" s="8"/>
      <c r="K94" s="6"/>
      <c r="L94" s="6"/>
    </row>
    <row r="95" spans="1:12">
      <c r="A95" s="6"/>
      <c r="B95" s="6"/>
      <c r="C95" s="6"/>
      <c r="D95" s="6"/>
      <c r="E95" s="6"/>
      <c r="F95" s="6"/>
      <c r="G95" s="6"/>
      <c r="H95" s="6"/>
      <c r="I95" s="6"/>
      <c r="J95" s="8"/>
      <c r="K95" s="6"/>
      <c r="L95" s="6"/>
    </row>
    <row r="96" spans="1:12">
      <c r="A96" s="6"/>
      <c r="B96" s="6"/>
      <c r="C96" s="6"/>
      <c r="D96" s="6"/>
      <c r="E96" s="6"/>
      <c r="F96" s="6"/>
      <c r="G96" s="6"/>
      <c r="H96" s="6"/>
      <c r="I96" s="6"/>
      <c r="J96" s="8"/>
      <c r="K96" s="6"/>
      <c r="L96" s="6"/>
    </row>
    <row r="97" spans="1:12">
      <c r="A97" s="6"/>
      <c r="B97" s="6"/>
      <c r="C97" s="6"/>
      <c r="D97" s="6"/>
      <c r="E97" s="6"/>
      <c r="F97" s="6"/>
      <c r="G97" s="6"/>
      <c r="H97" s="6"/>
      <c r="I97" s="6"/>
      <c r="J97" s="8"/>
      <c r="K97" s="6"/>
      <c r="L97" s="6"/>
    </row>
    <row r="98" spans="1:12">
      <c r="A98" s="6"/>
      <c r="B98" s="6"/>
      <c r="C98" s="6"/>
      <c r="D98" s="6"/>
      <c r="E98" s="6"/>
      <c r="F98" s="6"/>
      <c r="G98" s="6"/>
      <c r="H98" s="6"/>
      <c r="I98" s="6"/>
      <c r="J98" s="8"/>
      <c r="K98" s="6"/>
      <c r="L98" s="6"/>
    </row>
    <row r="99" spans="1:12">
      <c r="A99" s="6"/>
      <c r="B99" s="6"/>
      <c r="C99" s="6"/>
      <c r="D99" s="6"/>
      <c r="E99" s="6"/>
      <c r="F99" s="6"/>
      <c r="G99" s="6"/>
      <c r="H99" s="6"/>
      <c r="I99" s="6"/>
      <c r="J99" s="8"/>
      <c r="K99" s="6"/>
      <c r="L99" s="6"/>
    </row>
    <row r="100" spans="1:12">
      <c r="A100" s="6"/>
      <c r="B100" s="6"/>
      <c r="C100" s="6"/>
      <c r="D100" s="6"/>
      <c r="E100" s="6"/>
      <c r="F100" s="6"/>
      <c r="G100" s="6"/>
      <c r="H100" s="6"/>
      <c r="I100" s="6"/>
      <c r="J100" s="8"/>
      <c r="K100" s="6"/>
      <c r="L100" s="6"/>
    </row>
    <row r="101" spans="1:12">
      <c r="A101" s="6"/>
      <c r="B101" s="6"/>
      <c r="C101" s="6"/>
      <c r="D101" s="6"/>
      <c r="E101" s="6"/>
      <c r="F101" s="6"/>
      <c r="G101" s="6"/>
      <c r="H101" s="6"/>
      <c r="I101" s="6"/>
      <c r="J101" s="8"/>
      <c r="K101" s="6"/>
      <c r="L101" s="6"/>
    </row>
    <row r="102" spans="1:12">
      <c r="A102" s="6"/>
      <c r="B102" s="6"/>
      <c r="C102" s="6"/>
      <c r="D102" s="6"/>
      <c r="E102" s="6"/>
      <c r="F102" s="6"/>
      <c r="G102" s="6"/>
      <c r="H102" s="6"/>
      <c r="I102" s="6"/>
      <c r="J102" s="8"/>
      <c r="K102" s="6"/>
      <c r="L102" s="6"/>
    </row>
    <row r="103" spans="1:12">
      <c r="A103" s="6"/>
      <c r="B103" s="6"/>
      <c r="C103" s="6"/>
      <c r="D103" s="6"/>
      <c r="E103" s="6"/>
      <c r="F103" s="6"/>
      <c r="G103" s="6"/>
      <c r="H103" s="6"/>
      <c r="I103" s="6"/>
      <c r="J103" s="8"/>
      <c r="K103" s="6"/>
      <c r="L103" s="6"/>
    </row>
    <row r="104" spans="1:12">
      <c r="A104" s="6"/>
      <c r="B104" s="6"/>
      <c r="C104" s="6"/>
      <c r="D104" s="6"/>
      <c r="E104" s="6"/>
      <c r="F104" s="6"/>
      <c r="G104" s="6"/>
      <c r="H104" s="6"/>
      <c r="I104" s="6"/>
      <c r="J104" s="8"/>
      <c r="K104" s="6"/>
      <c r="L104" s="6"/>
    </row>
    <row r="105" spans="1:12">
      <c r="A105" s="6"/>
      <c r="B105" s="6"/>
      <c r="C105" s="6"/>
      <c r="D105" s="6"/>
      <c r="E105" s="6"/>
      <c r="F105" s="6"/>
      <c r="G105" s="6"/>
      <c r="H105" s="6"/>
      <c r="I105" s="6"/>
      <c r="J105" s="8"/>
      <c r="K105" s="6"/>
      <c r="L105" s="6"/>
    </row>
    <row r="106" spans="1:12">
      <c r="A106" s="6"/>
      <c r="B106" s="6"/>
      <c r="C106" s="6"/>
      <c r="D106" s="6"/>
      <c r="E106" s="6"/>
      <c r="F106" s="6"/>
      <c r="G106" s="6"/>
      <c r="H106" s="6"/>
      <c r="I106" s="6"/>
      <c r="J106" s="8"/>
      <c r="K106" s="6"/>
      <c r="L106" s="6"/>
    </row>
    <row r="107" spans="1:12">
      <c r="A107" s="6"/>
      <c r="B107" s="6"/>
      <c r="C107" s="6"/>
      <c r="D107" s="6"/>
      <c r="E107" s="6"/>
      <c r="F107" s="6"/>
      <c r="G107" s="6"/>
      <c r="H107" s="6"/>
      <c r="I107" s="6"/>
      <c r="J107" s="8"/>
      <c r="K107" s="6"/>
      <c r="L107" s="6"/>
    </row>
    <row r="108" spans="1:12">
      <c r="A108" s="6"/>
      <c r="B108" s="6"/>
      <c r="C108" s="6"/>
      <c r="D108" s="6"/>
      <c r="E108" s="6"/>
      <c r="F108" s="6"/>
      <c r="G108" s="6"/>
      <c r="H108" s="6"/>
      <c r="I108" s="6"/>
      <c r="J108" s="8"/>
      <c r="K108" s="6"/>
      <c r="L108" s="6"/>
    </row>
    <row r="109" spans="1:12">
      <c r="A109" s="6"/>
      <c r="B109" s="6"/>
      <c r="C109" s="6"/>
      <c r="D109" s="6"/>
      <c r="E109" s="6"/>
      <c r="F109" s="6"/>
      <c r="G109" s="6"/>
      <c r="H109" s="6"/>
      <c r="I109" s="6"/>
      <c r="J109" s="8"/>
      <c r="K109" s="6"/>
      <c r="L109" s="6"/>
    </row>
    <row r="110" spans="1:12">
      <c r="A110" s="6"/>
      <c r="B110" s="6"/>
      <c r="C110" s="6"/>
      <c r="D110" s="6"/>
      <c r="E110" s="6"/>
      <c r="F110" s="6"/>
      <c r="G110" s="6"/>
      <c r="H110" s="6"/>
      <c r="I110" s="6"/>
      <c r="J110" s="8"/>
      <c r="K110" s="6"/>
      <c r="L110" s="6"/>
    </row>
    <row r="111" spans="1:12">
      <c r="A111" s="6"/>
      <c r="B111" s="6"/>
      <c r="C111" s="6"/>
      <c r="D111" s="6"/>
      <c r="E111" s="6"/>
      <c r="F111" s="6"/>
      <c r="G111" s="6"/>
      <c r="H111" s="6"/>
      <c r="I111" s="6"/>
      <c r="J111" s="8"/>
      <c r="K111" s="6"/>
      <c r="L111" s="6"/>
    </row>
    <row r="112" spans="1:12">
      <c r="A112" s="6"/>
      <c r="B112" s="6"/>
      <c r="C112" s="6"/>
      <c r="D112" s="6"/>
      <c r="E112" s="6"/>
      <c r="F112" s="6"/>
      <c r="G112" s="6"/>
      <c r="H112" s="6"/>
      <c r="I112" s="6"/>
      <c r="J112" s="8"/>
      <c r="K112" s="6"/>
      <c r="L112" s="6"/>
    </row>
    <row r="113" spans="1:12">
      <c r="A113" s="6"/>
      <c r="B113" s="6"/>
      <c r="C113" s="6"/>
      <c r="D113" s="6"/>
      <c r="E113" s="6"/>
      <c r="F113" s="6"/>
      <c r="G113" s="6"/>
      <c r="H113" s="6"/>
      <c r="I113" s="6"/>
      <c r="J113" s="8"/>
      <c r="K113" s="6"/>
      <c r="L113" s="6"/>
    </row>
    <row r="114" spans="1:12">
      <c r="A114" s="6"/>
      <c r="B114" s="6"/>
      <c r="C114" s="6"/>
      <c r="D114" s="6"/>
      <c r="E114" s="6"/>
      <c r="F114" s="6"/>
      <c r="G114" s="6"/>
      <c r="H114" s="6"/>
      <c r="I114" s="6"/>
      <c r="J114" s="8"/>
      <c r="K114" s="6"/>
      <c r="L114" s="6"/>
    </row>
    <row r="115" spans="1:12">
      <c r="A115" s="6"/>
      <c r="B115" s="6"/>
      <c r="C115" s="6"/>
      <c r="D115" s="6"/>
      <c r="E115" s="6"/>
      <c r="F115" s="6"/>
      <c r="G115" s="6"/>
      <c r="H115" s="6"/>
      <c r="I115" s="6"/>
      <c r="J115" s="8"/>
      <c r="K115" s="6"/>
      <c r="L115" s="6"/>
    </row>
    <row r="116" spans="1:12">
      <c r="A116" s="6"/>
      <c r="B116" s="6"/>
      <c r="C116" s="6"/>
      <c r="D116" s="6"/>
      <c r="E116" s="6"/>
      <c r="F116" s="6"/>
      <c r="G116" s="6"/>
      <c r="H116" s="6"/>
      <c r="I116" s="6"/>
      <c r="J116" s="8"/>
      <c r="K116" s="6"/>
      <c r="L116" s="6"/>
    </row>
    <row r="117" spans="1:12">
      <c r="A117" s="6"/>
      <c r="B117" s="6"/>
      <c r="C117" s="6"/>
      <c r="D117" s="6"/>
      <c r="E117" s="6"/>
      <c r="F117" s="6"/>
      <c r="G117" s="6"/>
      <c r="H117" s="6"/>
      <c r="I117" s="6"/>
      <c r="J117" s="8"/>
      <c r="K117" s="6"/>
      <c r="L117" s="6"/>
    </row>
    <row r="118" spans="1:12">
      <c r="A118" s="6"/>
      <c r="B118" s="6"/>
      <c r="C118" s="6"/>
      <c r="D118" s="6"/>
      <c r="E118" s="6"/>
      <c r="F118" s="6"/>
      <c r="G118" s="6"/>
      <c r="H118" s="6"/>
      <c r="I118" s="6"/>
      <c r="J118" s="8"/>
      <c r="K118" s="6"/>
      <c r="L118" s="6"/>
    </row>
    <row r="119" spans="1:12">
      <c r="A119" s="6"/>
      <c r="B119" s="6"/>
      <c r="C119" s="6"/>
      <c r="D119" s="6"/>
      <c r="E119" s="6"/>
      <c r="F119" s="6"/>
      <c r="G119" s="6"/>
      <c r="H119" s="6"/>
      <c r="I119" s="6"/>
      <c r="J119" s="8"/>
      <c r="K119" s="6"/>
      <c r="L119" s="6"/>
    </row>
    <row r="120" spans="1:12">
      <c r="A120" s="6"/>
      <c r="B120" s="6"/>
      <c r="C120" s="6"/>
      <c r="D120" s="6"/>
      <c r="E120" s="6"/>
      <c r="F120" s="6"/>
      <c r="G120" s="6"/>
      <c r="H120" s="6"/>
      <c r="I120" s="6"/>
      <c r="J120" s="8"/>
      <c r="K120" s="6"/>
      <c r="L120" s="6"/>
    </row>
    <row r="121" spans="1:12">
      <c r="A121" s="6"/>
      <c r="B121" s="6"/>
      <c r="C121" s="6"/>
      <c r="D121" s="6"/>
      <c r="E121" s="6"/>
      <c r="F121" s="6"/>
      <c r="G121" s="6"/>
      <c r="H121" s="6"/>
      <c r="I121" s="6"/>
      <c r="J121" s="8"/>
      <c r="K121" s="6"/>
      <c r="L121" s="6"/>
    </row>
    <row r="122" spans="1:12">
      <c r="A122" s="6"/>
      <c r="B122" s="6"/>
      <c r="C122" s="6"/>
      <c r="D122" s="6"/>
      <c r="E122" s="6"/>
      <c r="F122" s="6"/>
      <c r="G122" s="6"/>
      <c r="H122" s="6"/>
      <c r="I122" s="6"/>
      <c r="J122" s="8"/>
      <c r="K122" s="6"/>
      <c r="L122" s="6"/>
    </row>
    <row r="123" spans="1:12">
      <c r="A123" s="6"/>
      <c r="B123" s="6"/>
      <c r="C123" s="6"/>
      <c r="D123" s="6"/>
      <c r="E123" s="6"/>
      <c r="F123" s="6"/>
      <c r="G123" s="6"/>
      <c r="H123" s="6"/>
      <c r="I123" s="6"/>
      <c r="J123" s="8"/>
      <c r="K123" s="6"/>
      <c r="L123" s="6"/>
    </row>
    <row r="124" spans="1:12">
      <c r="A124" s="6"/>
      <c r="B124" s="6"/>
      <c r="C124" s="6"/>
      <c r="D124" s="6"/>
      <c r="E124" s="6"/>
      <c r="F124" s="6"/>
      <c r="G124" s="6"/>
      <c r="H124" s="6"/>
      <c r="I124" s="6"/>
      <c r="J124" s="8"/>
      <c r="K124" s="6"/>
      <c r="L124" s="6"/>
    </row>
    <row r="125" spans="1:12">
      <c r="A125" s="6"/>
      <c r="B125" s="6"/>
      <c r="C125" s="6"/>
      <c r="D125" s="6"/>
      <c r="E125" s="6"/>
      <c r="F125" s="6"/>
      <c r="G125" s="6"/>
      <c r="H125" s="6"/>
      <c r="I125" s="6"/>
      <c r="J125" s="8"/>
      <c r="K125" s="6"/>
      <c r="L125" s="6"/>
    </row>
    <row r="126" spans="1:12">
      <c r="A126" s="6"/>
      <c r="B126" s="6"/>
      <c r="C126" s="6"/>
      <c r="D126" s="6"/>
      <c r="E126" s="6"/>
      <c r="F126" s="6"/>
      <c r="G126" s="6"/>
      <c r="H126" s="6"/>
      <c r="I126" s="6"/>
      <c r="J126" s="8"/>
      <c r="K126" s="6"/>
      <c r="L126" s="6"/>
    </row>
    <row r="127" spans="1:12">
      <c r="A127" s="6"/>
      <c r="B127" s="6"/>
      <c r="C127" s="6"/>
      <c r="D127" s="6"/>
      <c r="E127" s="6"/>
      <c r="F127" s="6"/>
      <c r="G127" s="6"/>
      <c r="H127" s="6"/>
      <c r="I127" s="6"/>
      <c r="J127" s="8"/>
      <c r="K127" s="6"/>
      <c r="L127" s="6"/>
    </row>
    <row r="128" spans="1:12">
      <c r="A128" s="6"/>
      <c r="B128" s="6"/>
      <c r="C128" s="6"/>
      <c r="D128" s="6"/>
      <c r="E128" s="6"/>
      <c r="F128" s="6"/>
      <c r="G128" s="6"/>
      <c r="H128" s="6"/>
      <c r="I128" s="6"/>
      <c r="J128" s="8"/>
      <c r="K128" s="6"/>
      <c r="L128" s="6"/>
    </row>
    <row r="129" spans="1:12">
      <c r="A129" s="6"/>
      <c r="B129" s="6"/>
      <c r="C129" s="6"/>
      <c r="D129" s="6"/>
      <c r="E129" s="6"/>
      <c r="F129" s="6"/>
      <c r="G129" s="6"/>
      <c r="H129" s="6"/>
      <c r="I129" s="6"/>
      <c r="J129" s="8"/>
      <c r="K129" s="6"/>
      <c r="L129" s="6"/>
    </row>
    <row r="130" spans="1:12">
      <c r="A130" s="6"/>
      <c r="B130" s="6"/>
      <c r="C130" s="6"/>
      <c r="D130" s="6"/>
      <c r="E130" s="6"/>
      <c r="F130" s="6"/>
      <c r="G130" s="6"/>
      <c r="H130" s="6"/>
      <c r="I130" s="6"/>
      <c r="J130" s="8"/>
      <c r="K130" s="6"/>
      <c r="L130" s="6"/>
    </row>
    <row r="131" spans="1:12">
      <c r="A131" s="6"/>
      <c r="B131" s="6"/>
      <c r="C131" s="6"/>
      <c r="D131" s="6"/>
      <c r="E131" s="6"/>
      <c r="F131" s="6"/>
      <c r="G131" s="6"/>
      <c r="H131" s="6"/>
      <c r="I131" s="6"/>
      <c r="J131" s="8"/>
      <c r="K131" s="6"/>
      <c r="L131" s="6"/>
    </row>
    <row r="132" spans="1:12">
      <c r="A132" s="6"/>
      <c r="B132" s="6"/>
      <c r="C132" s="6"/>
      <c r="D132" s="6"/>
      <c r="E132" s="6"/>
      <c r="F132" s="6"/>
      <c r="G132" s="6"/>
      <c r="H132" s="6"/>
      <c r="I132" s="6"/>
      <c r="J132" s="8"/>
      <c r="K132" s="6"/>
      <c r="L132" s="6"/>
    </row>
    <row r="133" spans="1:12">
      <c r="A133" s="6"/>
      <c r="B133" s="6"/>
      <c r="C133" s="6"/>
      <c r="D133" s="6"/>
      <c r="E133" s="6"/>
      <c r="F133" s="6"/>
      <c r="G133" s="6"/>
      <c r="H133" s="6"/>
      <c r="I133" s="6"/>
      <c r="J133" s="8"/>
      <c r="K133" s="6"/>
      <c r="L133" s="6"/>
    </row>
    <row r="134" spans="1:12">
      <c r="A134" s="6"/>
      <c r="B134" s="6"/>
      <c r="C134" s="6"/>
      <c r="D134" s="6"/>
      <c r="E134" s="6"/>
      <c r="F134" s="6"/>
      <c r="G134" s="6"/>
      <c r="H134" s="6"/>
      <c r="I134" s="6"/>
      <c r="J134" s="8"/>
      <c r="K134" s="6"/>
      <c r="L134" s="6"/>
    </row>
    <row r="135" spans="1:12">
      <c r="A135" s="6"/>
      <c r="B135" s="6"/>
      <c r="C135" s="6"/>
      <c r="D135" s="6"/>
      <c r="E135" s="6"/>
      <c r="F135" s="6"/>
      <c r="G135" s="6"/>
      <c r="H135" s="6"/>
      <c r="I135" s="6"/>
      <c r="J135" s="8"/>
      <c r="K135" s="6"/>
      <c r="L135" s="6"/>
    </row>
    <row r="136" spans="1:12">
      <c r="A136" s="6"/>
      <c r="B136" s="6"/>
      <c r="C136" s="6"/>
      <c r="D136" s="6"/>
      <c r="E136" s="6"/>
      <c r="F136" s="6"/>
      <c r="G136" s="6"/>
      <c r="H136" s="6"/>
      <c r="I136" s="6"/>
      <c r="J136" s="8"/>
      <c r="K136" s="6"/>
      <c r="L136" s="6"/>
    </row>
    <row r="137" spans="1:12">
      <c r="A137" s="6"/>
      <c r="B137" s="6"/>
      <c r="C137" s="6"/>
      <c r="D137" s="6"/>
      <c r="E137" s="6"/>
      <c r="F137" s="6"/>
      <c r="G137" s="6"/>
      <c r="H137" s="6"/>
      <c r="I137" s="6"/>
      <c r="J137" s="8"/>
      <c r="K137" s="6"/>
      <c r="L137" s="6"/>
    </row>
    <row r="138" spans="1:12">
      <c r="A138" s="6"/>
      <c r="B138" s="6"/>
      <c r="C138" s="6"/>
      <c r="D138" s="6"/>
      <c r="E138" s="6"/>
      <c r="F138" s="6"/>
      <c r="G138" s="6"/>
      <c r="H138" s="6"/>
      <c r="I138" s="6"/>
      <c r="J138" s="8"/>
      <c r="K138" s="6"/>
      <c r="L138" s="6"/>
    </row>
    <row r="139" spans="1:12">
      <c r="A139" s="6"/>
      <c r="B139" s="6"/>
      <c r="C139" s="6"/>
      <c r="D139" s="6"/>
      <c r="E139" s="6"/>
      <c r="F139" s="6"/>
      <c r="G139" s="6"/>
      <c r="H139" s="6"/>
      <c r="I139" s="6"/>
      <c r="J139" s="8"/>
      <c r="K139" s="6"/>
      <c r="L139" s="6"/>
    </row>
    <row r="140" spans="1:12">
      <c r="A140" s="6"/>
      <c r="B140" s="6"/>
      <c r="C140" s="6"/>
      <c r="D140" s="6"/>
      <c r="E140" s="6"/>
      <c r="F140" s="6"/>
      <c r="G140" s="6"/>
      <c r="H140" s="6"/>
      <c r="I140" s="6"/>
      <c r="J140" s="8"/>
      <c r="K140" s="6"/>
      <c r="L140" s="6"/>
    </row>
    <row r="141" spans="1:12">
      <c r="A141" s="6"/>
      <c r="B141" s="6"/>
      <c r="C141" s="6"/>
      <c r="D141" s="6"/>
      <c r="E141" s="6"/>
      <c r="F141" s="6"/>
      <c r="G141" s="6"/>
      <c r="H141" s="6"/>
      <c r="I141" s="6"/>
      <c r="J141" s="8"/>
      <c r="K141" s="6"/>
      <c r="L141" s="6"/>
    </row>
    <row r="142" spans="1:12">
      <c r="A142" s="6"/>
      <c r="B142" s="6"/>
      <c r="C142" s="6"/>
      <c r="D142" s="6"/>
      <c r="E142" s="6"/>
      <c r="F142" s="6"/>
      <c r="G142" s="6"/>
      <c r="H142" s="6"/>
      <c r="I142" s="6"/>
      <c r="J142" s="8"/>
      <c r="K142" s="6"/>
      <c r="L142" s="6"/>
    </row>
    <row r="143" spans="1:12">
      <c r="A143" s="6"/>
      <c r="B143" s="6"/>
      <c r="C143" s="6"/>
      <c r="D143" s="6"/>
      <c r="E143" s="6"/>
      <c r="F143" s="6"/>
      <c r="G143" s="6"/>
      <c r="H143" s="6"/>
      <c r="I143" s="6"/>
      <c r="J143" s="8"/>
      <c r="K143" s="6"/>
      <c r="L143" s="6"/>
    </row>
    <row r="144" spans="1:12">
      <c r="A144" s="6"/>
      <c r="B144" s="6"/>
      <c r="C144" s="6"/>
      <c r="D144" s="6"/>
      <c r="E144" s="6"/>
      <c r="F144" s="6"/>
      <c r="G144" s="6"/>
      <c r="H144" s="6"/>
      <c r="I144" s="6"/>
      <c r="J144" s="8"/>
      <c r="K144" s="6"/>
      <c r="L144" s="6"/>
    </row>
    <row r="145" spans="1:12">
      <c r="A145" s="6"/>
      <c r="B145" s="6"/>
      <c r="C145" s="6"/>
      <c r="D145" s="6"/>
      <c r="E145" s="6"/>
      <c r="F145" s="6"/>
      <c r="G145" s="6"/>
      <c r="H145" s="6"/>
      <c r="I145" s="6"/>
      <c r="J145" s="8"/>
      <c r="K145" s="6"/>
      <c r="L145" s="6"/>
    </row>
    <row r="146" spans="1:12">
      <c r="A146" s="6"/>
      <c r="B146" s="6"/>
      <c r="C146" s="6"/>
      <c r="D146" s="6"/>
      <c r="E146" s="6"/>
      <c r="F146" s="6"/>
      <c r="G146" s="6"/>
      <c r="H146" s="6"/>
      <c r="I146" s="6"/>
      <c r="J146" s="8"/>
      <c r="K146" s="6"/>
      <c r="L146" s="6"/>
    </row>
    <row r="147" spans="1:12">
      <c r="A147" s="6"/>
      <c r="B147" s="6"/>
      <c r="C147" s="6"/>
      <c r="D147" s="6"/>
      <c r="E147" s="6"/>
      <c r="F147" s="6"/>
      <c r="G147" s="6"/>
      <c r="H147" s="6"/>
      <c r="I147" s="6"/>
      <c r="J147" s="8"/>
      <c r="K147" s="6"/>
      <c r="L147" s="6"/>
    </row>
    <row r="148" spans="1:12">
      <c r="A148" s="6"/>
      <c r="B148" s="6"/>
      <c r="C148" s="6"/>
      <c r="D148" s="6"/>
      <c r="E148" s="6"/>
      <c r="F148" s="6"/>
      <c r="G148" s="6"/>
      <c r="H148" s="6"/>
      <c r="I148" s="6"/>
      <c r="J148" s="8"/>
      <c r="K148" s="6"/>
      <c r="L148" s="6"/>
    </row>
    <row r="149" spans="1:12">
      <c r="A149" s="6"/>
      <c r="B149" s="6"/>
      <c r="C149" s="6"/>
      <c r="D149" s="6"/>
      <c r="E149" s="6"/>
      <c r="F149" s="6"/>
      <c r="G149" s="6"/>
      <c r="H149" s="6"/>
      <c r="I149" s="6"/>
      <c r="J149" s="8"/>
      <c r="K149" s="6"/>
      <c r="L149" s="6"/>
    </row>
    <row r="150" spans="1:12">
      <c r="A150" s="6"/>
      <c r="B150" s="6"/>
      <c r="C150" s="6"/>
      <c r="D150" s="6"/>
      <c r="E150" s="6"/>
      <c r="F150" s="6"/>
      <c r="G150" s="6"/>
      <c r="H150" s="6"/>
      <c r="I150" s="6"/>
      <c r="J150" s="8"/>
      <c r="K150" s="6"/>
      <c r="L150" s="6"/>
    </row>
    <row r="151" spans="1:12">
      <c r="A151" s="6"/>
      <c r="B151" s="6"/>
      <c r="C151" s="6"/>
      <c r="D151" s="6"/>
      <c r="E151" s="6"/>
      <c r="F151" s="6"/>
      <c r="G151" s="6"/>
      <c r="H151" s="6"/>
      <c r="I151" s="6"/>
      <c r="J151" s="8"/>
      <c r="K151" s="6"/>
      <c r="L151" s="6"/>
    </row>
    <row r="152" spans="1:12">
      <c r="A152" s="6"/>
      <c r="B152" s="6"/>
      <c r="C152" s="6"/>
      <c r="D152" s="6"/>
      <c r="E152" s="6"/>
      <c r="F152" s="6"/>
      <c r="G152" s="6"/>
      <c r="H152" s="6"/>
      <c r="I152" s="6"/>
      <c r="J152" s="8"/>
      <c r="K152" s="6"/>
      <c r="L152" s="6"/>
    </row>
    <row r="153" spans="1:12">
      <c r="A153" s="6"/>
      <c r="B153" s="6"/>
      <c r="C153" s="6"/>
      <c r="D153" s="6"/>
      <c r="E153" s="6"/>
      <c r="F153" s="6"/>
      <c r="G153" s="6"/>
      <c r="H153" s="6"/>
      <c r="I153" s="6"/>
      <c r="J153" s="8"/>
      <c r="K153" s="6"/>
      <c r="L153" s="6"/>
    </row>
    <row r="154" spans="1:12">
      <c r="A154" s="6"/>
      <c r="B154" s="6"/>
      <c r="C154" s="6"/>
      <c r="D154" s="6"/>
      <c r="E154" s="6"/>
      <c r="F154" s="6"/>
      <c r="G154" s="6"/>
      <c r="H154" s="6"/>
      <c r="I154" s="6"/>
      <c r="J154" s="8"/>
      <c r="K154" s="6"/>
      <c r="L154" s="6"/>
    </row>
    <row r="155" spans="1:12">
      <c r="A155" s="6"/>
      <c r="B155" s="6"/>
      <c r="C155" s="6"/>
      <c r="D155" s="6"/>
      <c r="E155" s="6"/>
      <c r="F155" s="6"/>
      <c r="G155" s="6"/>
      <c r="H155" s="6"/>
      <c r="I155" s="6"/>
      <c r="J155" s="8"/>
      <c r="K155" s="6"/>
      <c r="L155" s="6"/>
    </row>
    <row r="156" spans="1:12">
      <c r="A156" s="6"/>
      <c r="B156" s="6"/>
      <c r="C156" s="6"/>
      <c r="D156" s="6"/>
      <c r="E156" s="6"/>
      <c r="F156" s="6"/>
      <c r="G156" s="6"/>
      <c r="H156" s="6"/>
      <c r="I156" s="6"/>
      <c r="J156" s="8"/>
      <c r="K156" s="6"/>
      <c r="L156" s="6"/>
    </row>
    <row r="157" spans="1:12">
      <c r="A157" s="6"/>
      <c r="B157" s="6"/>
      <c r="C157" s="6"/>
      <c r="D157" s="6"/>
      <c r="E157" s="6"/>
      <c r="F157" s="6"/>
      <c r="G157" s="6"/>
      <c r="H157" s="6"/>
      <c r="I157" s="6"/>
      <c r="J157" s="8"/>
      <c r="K157" s="6"/>
      <c r="L157" s="6"/>
    </row>
    <row r="158" spans="1:12">
      <c r="A158" s="6"/>
      <c r="B158" s="6"/>
      <c r="C158" s="6"/>
      <c r="D158" s="6"/>
      <c r="E158" s="6"/>
      <c r="F158" s="6"/>
      <c r="G158" s="6"/>
      <c r="H158" s="6"/>
      <c r="I158" s="6"/>
      <c r="J158" s="8"/>
      <c r="K158" s="6"/>
      <c r="L158" s="6"/>
    </row>
    <row r="159" spans="1:12">
      <c r="A159" s="6"/>
      <c r="B159" s="6"/>
      <c r="C159" s="6"/>
      <c r="D159" s="6"/>
      <c r="E159" s="6"/>
      <c r="F159" s="6"/>
      <c r="G159" s="6"/>
      <c r="H159" s="6"/>
      <c r="I159" s="6"/>
      <c r="J159" s="8"/>
      <c r="K159" s="6"/>
      <c r="L159" s="6"/>
    </row>
    <row r="160" spans="1:12">
      <c r="A160" s="6"/>
      <c r="B160" s="6"/>
      <c r="C160" s="6"/>
      <c r="D160" s="6"/>
      <c r="E160" s="6"/>
      <c r="F160" s="6"/>
      <c r="G160" s="6"/>
      <c r="H160" s="6"/>
      <c r="I160" s="6"/>
      <c r="J160" s="8"/>
      <c r="K160" s="6"/>
      <c r="L160" s="6"/>
    </row>
    <row r="161" spans="1:12">
      <c r="A161" s="6"/>
      <c r="B161" s="6"/>
      <c r="C161" s="6"/>
      <c r="D161" s="6"/>
      <c r="E161" s="6"/>
      <c r="F161" s="6"/>
      <c r="G161" s="6"/>
      <c r="H161" s="6"/>
      <c r="I161" s="6"/>
      <c r="J161" s="8"/>
      <c r="K161" s="6"/>
      <c r="L161" s="6"/>
    </row>
    <row r="162" spans="1:12">
      <c r="A162" s="6"/>
      <c r="B162" s="6"/>
      <c r="C162" s="6"/>
      <c r="D162" s="6"/>
      <c r="E162" s="6"/>
      <c r="F162" s="6"/>
      <c r="G162" s="6"/>
      <c r="H162" s="6"/>
      <c r="I162" s="6"/>
      <c r="J162" s="8"/>
      <c r="K162" s="6"/>
      <c r="L162" s="6"/>
    </row>
    <row r="163" spans="1:12">
      <c r="A163" s="6"/>
      <c r="B163" s="6"/>
      <c r="C163" s="6"/>
      <c r="D163" s="6"/>
      <c r="E163" s="6"/>
      <c r="F163" s="6"/>
      <c r="G163" s="6"/>
      <c r="H163" s="6"/>
      <c r="I163" s="6"/>
      <c r="J163" s="8"/>
      <c r="K163" s="6"/>
      <c r="L163" s="6"/>
    </row>
    <row r="164" spans="1:12">
      <c r="A164" s="6"/>
      <c r="B164" s="6"/>
      <c r="C164" s="6"/>
      <c r="D164" s="6"/>
      <c r="E164" s="6"/>
      <c r="F164" s="6"/>
      <c r="G164" s="6"/>
      <c r="H164" s="6"/>
      <c r="I164" s="6"/>
      <c r="J164" s="8"/>
      <c r="K164" s="6"/>
      <c r="L164" s="6"/>
    </row>
    <row r="165" spans="1:12">
      <c r="A165" s="6"/>
      <c r="B165" s="6"/>
      <c r="C165" s="6"/>
      <c r="D165" s="6"/>
      <c r="E165" s="6"/>
      <c r="F165" s="6"/>
      <c r="G165" s="6"/>
      <c r="H165" s="6"/>
      <c r="I165" s="6"/>
      <c r="J165" s="8"/>
      <c r="K165" s="6"/>
      <c r="L165" s="6"/>
    </row>
    <row r="166" spans="1:12">
      <c r="A166" s="6"/>
      <c r="B166" s="6"/>
      <c r="C166" s="6"/>
      <c r="D166" s="6"/>
      <c r="E166" s="6"/>
      <c r="F166" s="6"/>
      <c r="G166" s="6"/>
      <c r="H166" s="6"/>
      <c r="I166" s="6"/>
      <c r="J166" s="8"/>
      <c r="K166" s="6"/>
      <c r="L166" s="6"/>
    </row>
    <row r="167" spans="1:12">
      <c r="A167" s="6"/>
      <c r="B167" s="6"/>
      <c r="C167" s="6"/>
      <c r="D167" s="6"/>
      <c r="E167" s="6"/>
      <c r="F167" s="6"/>
      <c r="G167" s="6"/>
      <c r="H167" s="6"/>
      <c r="I167" s="6"/>
      <c r="J167" s="8"/>
      <c r="K167" s="6"/>
      <c r="L167" s="6"/>
    </row>
    <row r="168" spans="1:12">
      <c r="A168" s="6"/>
      <c r="B168" s="6"/>
      <c r="C168" s="6"/>
      <c r="D168" s="6"/>
      <c r="E168" s="6"/>
      <c r="F168" s="6"/>
      <c r="G168" s="6"/>
      <c r="H168" s="6"/>
      <c r="I168" s="6"/>
      <c r="J168" s="8"/>
      <c r="K168" s="6"/>
      <c r="L168" s="6"/>
    </row>
    <row r="169" spans="1:12">
      <c r="A169" s="6"/>
      <c r="B169" s="6"/>
      <c r="C169" s="6"/>
      <c r="D169" s="6"/>
      <c r="E169" s="6"/>
      <c r="F169" s="6"/>
      <c r="G169" s="6"/>
      <c r="H169" s="6"/>
      <c r="I169" s="6"/>
      <c r="J169" s="8"/>
      <c r="K169" s="6"/>
      <c r="L169" s="6"/>
    </row>
    <row r="170" spans="1:12">
      <c r="A170" s="6"/>
      <c r="B170" s="6"/>
      <c r="C170" s="6"/>
      <c r="D170" s="6"/>
      <c r="E170" s="6"/>
      <c r="F170" s="6"/>
      <c r="G170" s="6"/>
      <c r="H170" s="6"/>
      <c r="I170" s="6"/>
      <c r="J170" s="8"/>
      <c r="K170" s="6"/>
      <c r="L170" s="6"/>
    </row>
    <row r="171" spans="1:12">
      <c r="A171" s="6"/>
      <c r="B171" s="6"/>
      <c r="C171" s="6"/>
      <c r="D171" s="6"/>
      <c r="E171" s="6"/>
      <c r="F171" s="6"/>
      <c r="G171" s="6"/>
      <c r="H171" s="6"/>
      <c r="I171" s="6"/>
      <c r="J171" s="8"/>
      <c r="K171" s="6"/>
      <c r="L171" s="6"/>
    </row>
    <row r="172" spans="1:12">
      <c r="A172" s="6"/>
      <c r="B172" s="6"/>
      <c r="C172" s="6"/>
      <c r="D172" s="6"/>
      <c r="E172" s="6"/>
      <c r="F172" s="6"/>
      <c r="G172" s="6"/>
      <c r="H172" s="6"/>
      <c r="I172" s="6"/>
      <c r="J172" s="8"/>
      <c r="K172" s="6"/>
      <c r="L172" s="6"/>
    </row>
    <row r="173" spans="1:12">
      <c r="A173" s="6"/>
      <c r="B173" s="6"/>
      <c r="C173" s="6"/>
      <c r="D173" s="6"/>
      <c r="E173" s="6"/>
      <c r="F173" s="6"/>
      <c r="G173" s="6"/>
      <c r="H173" s="6"/>
      <c r="I173" s="6"/>
      <c r="J173" s="8"/>
      <c r="K173" s="6"/>
      <c r="L173" s="6"/>
    </row>
    <row r="174" spans="1:12">
      <c r="A174" s="6"/>
      <c r="B174" s="6"/>
      <c r="C174" s="6"/>
      <c r="D174" s="6"/>
      <c r="E174" s="6"/>
      <c r="F174" s="6"/>
      <c r="G174" s="6"/>
      <c r="H174" s="6"/>
      <c r="I174" s="6"/>
      <c r="J174" s="8"/>
      <c r="K174" s="6"/>
      <c r="L174" s="6"/>
    </row>
    <row r="175" spans="1:12">
      <c r="A175" s="6"/>
      <c r="B175" s="6"/>
      <c r="C175" s="6"/>
      <c r="D175" s="6"/>
      <c r="E175" s="6"/>
      <c r="F175" s="6"/>
      <c r="G175" s="6"/>
      <c r="H175" s="6"/>
      <c r="I175" s="6"/>
      <c r="J175" s="8"/>
      <c r="K175" s="6"/>
      <c r="L175" s="6"/>
    </row>
    <row r="176" spans="1:12">
      <c r="A176" s="6"/>
      <c r="B176" s="6"/>
      <c r="C176" s="6"/>
      <c r="D176" s="6"/>
      <c r="E176" s="6"/>
      <c r="F176" s="6"/>
      <c r="G176" s="6"/>
      <c r="H176" s="6"/>
      <c r="I176" s="6"/>
      <c r="J176" s="8"/>
      <c r="K176" s="6"/>
      <c r="L176" s="6"/>
    </row>
    <row r="177" spans="1:12">
      <c r="A177" s="6"/>
      <c r="B177" s="6"/>
      <c r="C177" s="6"/>
      <c r="D177" s="6"/>
      <c r="E177" s="6"/>
      <c r="F177" s="6"/>
      <c r="G177" s="6"/>
      <c r="H177" s="6"/>
      <c r="I177" s="6"/>
      <c r="J177" s="8"/>
      <c r="K177" s="6"/>
      <c r="L177" s="6"/>
    </row>
    <row r="178" spans="1:12">
      <c r="A178" s="6"/>
      <c r="B178" s="6"/>
      <c r="C178" s="6"/>
      <c r="D178" s="6"/>
      <c r="E178" s="6"/>
      <c r="F178" s="6"/>
      <c r="G178" s="6"/>
      <c r="H178" s="6"/>
      <c r="I178" s="6"/>
      <c r="J178" s="8"/>
      <c r="K178" s="6"/>
      <c r="L178" s="6"/>
    </row>
    <row r="179" spans="1:12">
      <c r="A179" s="6"/>
      <c r="B179" s="6"/>
      <c r="C179" s="6"/>
      <c r="D179" s="6"/>
      <c r="E179" s="6"/>
      <c r="F179" s="6"/>
      <c r="G179" s="6"/>
      <c r="H179" s="6"/>
      <c r="I179" s="6"/>
      <c r="J179" s="8"/>
      <c r="K179" s="6"/>
      <c r="L179" s="6"/>
    </row>
    <row r="180" spans="1:12">
      <c r="A180" s="6"/>
      <c r="B180" s="6"/>
      <c r="C180" s="6"/>
      <c r="D180" s="6"/>
      <c r="E180" s="6"/>
      <c r="F180" s="6"/>
      <c r="G180" s="6"/>
      <c r="H180" s="6"/>
      <c r="I180" s="6"/>
      <c r="J180" s="8"/>
      <c r="K180" s="6"/>
      <c r="L180" s="6"/>
    </row>
    <row r="181" spans="1:12">
      <c r="A181" s="6"/>
      <c r="B181" s="6"/>
      <c r="C181" s="6"/>
      <c r="D181" s="6"/>
      <c r="E181" s="6"/>
      <c r="F181" s="6"/>
      <c r="G181" s="6"/>
      <c r="H181" s="6"/>
      <c r="I181" s="6"/>
      <c r="J181" s="8"/>
      <c r="K181" s="6"/>
      <c r="L181" s="6"/>
    </row>
    <row r="182" spans="1:12">
      <c r="A182" s="6"/>
      <c r="B182" s="6"/>
      <c r="C182" s="6"/>
      <c r="D182" s="6"/>
      <c r="E182" s="6"/>
      <c r="F182" s="6"/>
      <c r="G182" s="6"/>
      <c r="H182" s="6"/>
      <c r="I182" s="6"/>
      <c r="J182" s="8"/>
      <c r="K182" s="6"/>
      <c r="L182" s="6"/>
    </row>
    <row r="183" spans="1:12">
      <c r="A183" s="6"/>
      <c r="B183" s="6"/>
      <c r="C183" s="6"/>
      <c r="D183" s="6"/>
      <c r="E183" s="6"/>
      <c r="F183" s="6"/>
      <c r="G183" s="6"/>
      <c r="H183" s="6"/>
      <c r="I183" s="6"/>
      <c r="J183" s="8"/>
      <c r="K183" s="6"/>
      <c r="L183" s="6"/>
    </row>
    <row r="184" spans="1:12">
      <c r="A184" s="6"/>
      <c r="B184" s="6"/>
      <c r="C184" s="6"/>
      <c r="D184" s="6"/>
      <c r="E184" s="6"/>
      <c r="F184" s="6"/>
      <c r="G184" s="6"/>
      <c r="H184" s="6"/>
      <c r="I184" s="6"/>
      <c r="J184" s="8"/>
      <c r="K184" s="6"/>
      <c r="L184" s="6"/>
    </row>
    <row r="185" spans="1:12">
      <c r="A185" s="6"/>
      <c r="B185" s="6"/>
      <c r="C185" s="6"/>
      <c r="D185" s="6"/>
      <c r="E185" s="6"/>
      <c r="F185" s="6"/>
      <c r="G185" s="6"/>
      <c r="H185" s="6"/>
      <c r="I185" s="6"/>
      <c r="J185" s="8"/>
      <c r="K185" s="6"/>
      <c r="L185" s="6"/>
    </row>
    <row r="186" spans="1:12">
      <c r="A186" s="6"/>
      <c r="B186" s="6"/>
      <c r="C186" s="6"/>
      <c r="D186" s="6"/>
      <c r="E186" s="6"/>
      <c r="F186" s="6"/>
      <c r="G186" s="6"/>
      <c r="H186" s="6"/>
      <c r="I186" s="6"/>
      <c r="J186" s="8"/>
      <c r="K186" s="6"/>
      <c r="L186" s="6"/>
    </row>
    <row r="187" spans="1:12">
      <c r="A187" s="6"/>
      <c r="B187" s="6"/>
      <c r="C187" s="6"/>
      <c r="D187" s="6"/>
      <c r="E187" s="6"/>
      <c r="F187" s="6"/>
      <c r="G187" s="6"/>
      <c r="H187" s="6"/>
      <c r="I187" s="6"/>
      <c r="J187" s="8"/>
      <c r="K187" s="6"/>
      <c r="L187" s="6"/>
    </row>
    <row r="188" spans="1:12">
      <c r="A188" s="6"/>
      <c r="B188" s="6"/>
      <c r="C188" s="6"/>
      <c r="D188" s="6"/>
      <c r="E188" s="6"/>
      <c r="F188" s="6"/>
      <c r="G188" s="6"/>
      <c r="H188" s="6"/>
      <c r="I188" s="6"/>
      <c r="J188" s="8"/>
      <c r="K188" s="6"/>
      <c r="L188" s="6"/>
    </row>
    <row r="189" spans="1:12">
      <c r="A189" s="6"/>
      <c r="B189" s="6"/>
      <c r="C189" s="6"/>
      <c r="D189" s="6"/>
      <c r="E189" s="6"/>
      <c r="F189" s="6"/>
      <c r="G189" s="6"/>
      <c r="H189" s="6"/>
      <c r="I189" s="6"/>
      <c r="J189" s="8"/>
      <c r="K189" s="6"/>
      <c r="L189" s="6"/>
    </row>
    <row r="190" spans="1:12">
      <c r="A190" s="6"/>
      <c r="B190" s="6"/>
      <c r="C190" s="6"/>
      <c r="D190" s="6"/>
      <c r="E190" s="6"/>
      <c r="F190" s="6"/>
      <c r="G190" s="6"/>
      <c r="H190" s="6"/>
      <c r="I190" s="6"/>
      <c r="J190" s="8"/>
      <c r="K190" s="6"/>
      <c r="L190" s="6"/>
    </row>
    <row r="191" spans="1:12">
      <c r="A191" s="6"/>
      <c r="B191" s="6"/>
      <c r="C191" s="6"/>
      <c r="D191" s="6"/>
      <c r="E191" s="6"/>
      <c r="F191" s="6"/>
      <c r="G191" s="6"/>
      <c r="H191" s="6"/>
      <c r="I191" s="6"/>
      <c r="J191" s="8"/>
      <c r="K191" s="6"/>
      <c r="L191" s="6"/>
    </row>
    <row r="192" spans="1:12">
      <c r="A192" s="6"/>
      <c r="B192" s="6"/>
      <c r="C192" s="6"/>
      <c r="D192" s="6"/>
      <c r="E192" s="6"/>
      <c r="F192" s="6"/>
      <c r="G192" s="6"/>
      <c r="H192" s="6"/>
      <c r="I192" s="6"/>
      <c r="J192" s="8"/>
      <c r="K192" s="6"/>
      <c r="L192" s="6"/>
    </row>
    <row r="193" spans="1:12">
      <c r="A193" s="6"/>
      <c r="B193" s="6"/>
      <c r="C193" s="6"/>
      <c r="D193" s="6"/>
      <c r="E193" s="6"/>
      <c r="F193" s="6"/>
      <c r="G193" s="6"/>
      <c r="H193" s="6"/>
      <c r="I193" s="6"/>
      <c r="J193" s="8"/>
      <c r="K193" s="6"/>
      <c r="L193" s="6"/>
    </row>
    <row r="194" spans="1:12">
      <c r="A194" s="6"/>
      <c r="B194" s="6"/>
      <c r="C194" s="6"/>
      <c r="D194" s="6"/>
      <c r="E194" s="6"/>
      <c r="F194" s="6"/>
      <c r="G194" s="6"/>
      <c r="H194" s="6"/>
      <c r="I194" s="6"/>
      <c r="J194" s="8"/>
      <c r="K194" s="6"/>
      <c r="L194" s="6"/>
    </row>
    <row r="195" spans="1:12">
      <c r="A195" s="6"/>
      <c r="B195" s="6"/>
      <c r="C195" s="6"/>
      <c r="D195" s="6"/>
      <c r="E195" s="6"/>
      <c r="F195" s="6"/>
      <c r="G195" s="6"/>
      <c r="H195" s="6"/>
      <c r="I195" s="6"/>
      <c r="J195" s="8"/>
      <c r="K195" s="6"/>
      <c r="L195" s="6"/>
    </row>
    <row r="196" spans="1:12">
      <c r="A196" s="6"/>
      <c r="B196" s="6"/>
      <c r="C196" s="6"/>
      <c r="D196" s="6"/>
      <c r="E196" s="6"/>
      <c r="F196" s="6"/>
      <c r="G196" s="6"/>
      <c r="H196" s="6"/>
      <c r="I196" s="6"/>
      <c r="J196" s="8"/>
      <c r="K196" s="6"/>
      <c r="L196" s="6"/>
    </row>
    <row r="197" spans="1:12">
      <c r="A197" s="6"/>
      <c r="B197" s="6"/>
      <c r="C197" s="6"/>
      <c r="D197" s="6"/>
      <c r="E197" s="6"/>
      <c r="F197" s="6"/>
      <c r="G197" s="6"/>
      <c r="H197" s="6"/>
      <c r="I197" s="6"/>
      <c r="J197" s="8"/>
      <c r="K197" s="6"/>
      <c r="L197" s="6"/>
    </row>
    <row r="198" spans="1:12">
      <c r="A198" s="6"/>
      <c r="B198" s="6"/>
      <c r="C198" s="6"/>
      <c r="D198" s="6"/>
      <c r="E198" s="6"/>
      <c r="F198" s="6"/>
      <c r="G198" s="6"/>
      <c r="H198" s="6"/>
      <c r="I198" s="6"/>
      <c r="J198" s="8"/>
      <c r="K198" s="6"/>
      <c r="L198" s="6"/>
    </row>
    <row r="199" spans="1:12">
      <c r="A199" s="6"/>
      <c r="B199" s="6"/>
      <c r="C199" s="6"/>
      <c r="D199" s="6"/>
      <c r="E199" s="6"/>
      <c r="F199" s="6"/>
      <c r="G199" s="6"/>
      <c r="H199" s="6"/>
      <c r="I199" s="6"/>
      <c r="J199" s="8"/>
      <c r="K199" s="6"/>
      <c r="L199" s="6"/>
    </row>
    <row r="200" spans="1:12">
      <c r="A200" s="6"/>
      <c r="B200" s="6"/>
      <c r="C200" s="6"/>
      <c r="D200" s="6"/>
      <c r="E200" s="6"/>
      <c r="F200" s="6"/>
      <c r="G200" s="6"/>
      <c r="H200" s="6"/>
      <c r="I200" s="6"/>
      <c r="J200" s="8"/>
      <c r="K200" s="6"/>
      <c r="L200" s="6"/>
    </row>
    <row r="201" spans="1:12">
      <c r="A201" s="6"/>
      <c r="B201" s="6"/>
      <c r="C201" s="6"/>
      <c r="D201" s="6"/>
      <c r="E201" s="6"/>
      <c r="F201" s="6"/>
      <c r="G201" s="6"/>
      <c r="H201" s="6"/>
      <c r="I201" s="6"/>
      <c r="J201" s="8"/>
      <c r="K201" s="6"/>
      <c r="L201" s="6"/>
    </row>
    <row r="202" spans="1:12">
      <c r="A202" s="6"/>
      <c r="B202" s="6"/>
      <c r="C202" s="6"/>
      <c r="D202" s="6"/>
      <c r="E202" s="6"/>
      <c r="F202" s="6"/>
      <c r="G202" s="6"/>
      <c r="H202" s="6"/>
      <c r="I202" s="6"/>
      <c r="J202" s="8"/>
      <c r="K202" s="6"/>
      <c r="L202" s="6"/>
    </row>
    <row r="203" spans="1:12">
      <c r="A203" s="6"/>
      <c r="B203" s="6"/>
      <c r="C203" s="6"/>
      <c r="D203" s="6"/>
      <c r="E203" s="6"/>
      <c r="F203" s="6"/>
      <c r="G203" s="6"/>
      <c r="H203" s="6"/>
      <c r="I203" s="6"/>
      <c r="J203" s="8"/>
      <c r="K203" s="6"/>
      <c r="L203" s="6"/>
    </row>
    <row r="204" spans="1:12">
      <c r="A204" s="6"/>
      <c r="B204" s="6"/>
      <c r="C204" s="6"/>
      <c r="D204" s="6"/>
      <c r="E204" s="6"/>
      <c r="F204" s="6"/>
      <c r="G204" s="6"/>
      <c r="H204" s="6"/>
      <c r="I204" s="6"/>
      <c r="J204" s="8"/>
      <c r="K204" s="6"/>
      <c r="L204" s="6"/>
    </row>
    <row r="205" spans="1:12">
      <c r="A205" s="6"/>
      <c r="B205" s="6"/>
      <c r="C205" s="6"/>
      <c r="D205" s="6"/>
      <c r="E205" s="6"/>
      <c r="F205" s="6"/>
      <c r="G205" s="6"/>
      <c r="H205" s="6"/>
      <c r="I205" s="6"/>
      <c r="J205" s="8"/>
      <c r="K205" s="6"/>
      <c r="L205" s="6"/>
    </row>
    <row r="206" spans="1:12">
      <c r="A206" s="6"/>
      <c r="B206" s="6"/>
      <c r="C206" s="6"/>
      <c r="D206" s="6"/>
      <c r="E206" s="6"/>
      <c r="F206" s="6"/>
      <c r="G206" s="6"/>
      <c r="H206" s="6"/>
      <c r="I206" s="6"/>
      <c r="J206" s="8"/>
      <c r="K206" s="6"/>
      <c r="L206" s="6"/>
    </row>
    <row r="207" spans="1:12">
      <c r="A207" s="6"/>
      <c r="B207" s="6"/>
      <c r="C207" s="6"/>
      <c r="D207" s="6"/>
      <c r="E207" s="6"/>
      <c r="F207" s="6"/>
      <c r="G207" s="6"/>
      <c r="H207" s="6"/>
      <c r="I207" s="6"/>
      <c r="J207" s="8"/>
      <c r="K207" s="6"/>
      <c r="L207" s="6"/>
    </row>
    <row r="208" spans="1:12">
      <c r="A208" s="6"/>
      <c r="B208" s="6"/>
      <c r="C208" s="6"/>
      <c r="D208" s="6"/>
      <c r="E208" s="6"/>
      <c r="F208" s="6"/>
      <c r="G208" s="6"/>
      <c r="H208" s="6"/>
      <c r="I208" s="6"/>
      <c r="J208" s="8"/>
      <c r="K208" s="6"/>
      <c r="L208" s="6"/>
    </row>
    <row r="209" spans="1:12">
      <c r="A209" s="6"/>
      <c r="B209" s="6"/>
      <c r="C209" s="6"/>
      <c r="D209" s="6"/>
      <c r="E209" s="6"/>
      <c r="F209" s="6"/>
      <c r="G209" s="6"/>
      <c r="H209" s="6"/>
      <c r="I209" s="6"/>
      <c r="J209" s="8"/>
      <c r="K209" s="6"/>
      <c r="L209" s="6"/>
    </row>
    <row r="210" spans="1:12">
      <c r="A210" s="6"/>
      <c r="B210" s="6"/>
      <c r="C210" s="6"/>
      <c r="D210" s="6"/>
      <c r="E210" s="6"/>
      <c r="F210" s="6"/>
      <c r="G210" s="6"/>
      <c r="H210" s="6"/>
      <c r="I210" s="6"/>
      <c r="J210" s="8"/>
      <c r="K210" s="6"/>
      <c r="L210" s="6"/>
    </row>
    <row r="211" spans="1:12">
      <c r="A211" s="6"/>
      <c r="B211" s="6"/>
      <c r="C211" s="6"/>
      <c r="D211" s="6"/>
      <c r="E211" s="6"/>
      <c r="F211" s="6"/>
      <c r="G211" s="6"/>
      <c r="H211" s="6"/>
      <c r="I211" s="6"/>
      <c r="J211" s="8"/>
      <c r="K211" s="6"/>
      <c r="L211" s="6"/>
    </row>
    <row r="212" spans="1:12">
      <c r="A212" s="6"/>
      <c r="B212" s="6"/>
      <c r="C212" s="6"/>
      <c r="D212" s="6"/>
      <c r="E212" s="6"/>
      <c r="F212" s="6"/>
      <c r="G212" s="6"/>
      <c r="H212" s="6"/>
      <c r="I212" s="6"/>
      <c r="J212" s="8"/>
      <c r="K212" s="6"/>
      <c r="L212" s="6"/>
    </row>
    <row r="213" spans="1:12">
      <c r="A213" s="6"/>
      <c r="B213" s="6"/>
      <c r="C213" s="6"/>
      <c r="D213" s="6"/>
      <c r="E213" s="6"/>
      <c r="F213" s="6"/>
      <c r="G213" s="6"/>
      <c r="H213" s="6"/>
      <c r="I213" s="6"/>
      <c r="J213" s="8"/>
      <c r="K213" s="6"/>
      <c r="L213" s="6"/>
    </row>
    <row r="214" spans="1:12">
      <c r="A214" s="6"/>
      <c r="B214" s="6"/>
      <c r="C214" s="6"/>
      <c r="D214" s="6"/>
      <c r="E214" s="6"/>
      <c r="F214" s="6"/>
      <c r="G214" s="6"/>
      <c r="H214" s="6"/>
      <c r="I214" s="6"/>
      <c r="J214" s="8"/>
      <c r="K214" s="6"/>
      <c r="L214" s="6"/>
    </row>
    <row r="215" spans="1:12">
      <c r="A215" s="6"/>
      <c r="B215" s="6"/>
      <c r="C215" s="6"/>
      <c r="D215" s="6"/>
      <c r="E215" s="6"/>
      <c r="F215" s="6"/>
      <c r="G215" s="6"/>
      <c r="H215" s="6"/>
      <c r="I215" s="6"/>
      <c r="J215" s="8"/>
      <c r="K215" s="6"/>
      <c r="L215" s="6"/>
    </row>
    <row r="216" spans="1:12">
      <c r="A216" s="6"/>
      <c r="B216" s="6"/>
      <c r="C216" s="6"/>
      <c r="D216" s="6"/>
      <c r="E216" s="6"/>
      <c r="F216" s="6"/>
      <c r="G216" s="6"/>
      <c r="H216" s="6"/>
      <c r="I216" s="6"/>
      <c r="J216" s="8"/>
      <c r="K216" s="6"/>
      <c r="L216" s="6"/>
    </row>
    <row r="217" spans="1:12">
      <c r="A217" s="6"/>
      <c r="B217" s="6"/>
      <c r="C217" s="6"/>
      <c r="D217" s="6"/>
      <c r="E217" s="6"/>
      <c r="F217" s="6"/>
      <c r="G217" s="6"/>
      <c r="H217" s="6"/>
      <c r="I217" s="6"/>
      <c r="J217" s="8"/>
      <c r="K217" s="6"/>
      <c r="L217" s="6"/>
    </row>
    <row r="218" spans="1:12">
      <c r="A218" s="6"/>
      <c r="B218" s="6"/>
      <c r="C218" s="6"/>
      <c r="D218" s="6"/>
      <c r="E218" s="6"/>
      <c r="F218" s="6"/>
      <c r="G218" s="6"/>
      <c r="H218" s="6"/>
      <c r="I218" s="6"/>
      <c r="J218" s="8"/>
      <c r="K218" s="6"/>
      <c r="L218" s="6"/>
    </row>
    <row r="219" spans="1:12">
      <c r="A219" s="6"/>
      <c r="B219" s="6"/>
      <c r="C219" s="6"/>
      <c r="D219" s="6"/>
      <c r="E219" s="6"/>
      <c r="F219" s="6"/>
      <c r="G219" s="6"/>
      <c r="H219" s="6"/>
      <c r="I219" s="6"/>
      <c r="J219" s="8"/>
      <c r="K219" s="6"/>
      <c r="L219" s="6"/>
    </row>
    <row r="220" spans="1:12">
      <c r="A220" s="6"/>
      <c r="B220" s="6"/>
      <c r="C220" s="6"/>
      <c r="D220" s="6"/>
      <c r="E220" s="6"/>
      <c r="F220" s="6"/>
      <c r="G220" s="6"/>
      <c r="H220" s="6"/>
      <c r="I220" s="6"/>
      <c r="J220" s="8"/>
      <c r="K220" s="6"/>
      <c r="L220" s="6"/>
    </row>
    <row r="221" spans="1:12">
      <c r="A221" s="6"/>
      <c r="B221" s="6"/>
      <c r="C221" s="6"/>
      <c r="D221" s="6"/>
      <c r="E221" s="6"/>
      <c r="F221" s="6"/>
      <c r="G221" s="6"/>
      <c r="H221" s="6"/>
      <c r="I221" s="6"/>
      <c r="J221" s="8"/>
      <c r="K221" s="6"/>
      <c r="L221" s="6"/>
    </row>
    <row r="222" spans="1:12">
      <c r="A222" s="6"/>
      <c r="B222" s="6"/>
      <c r="C222" s="6"/>
      <c r="D222" s="6"/>
      <c r="E222" s="6"/>
      <c r="F222" s="6"/>
      <c r="G222" s="6"/>
      <c r="H222" s="6"/>
      <c r="I222" s="6"/>
      <c r="J222" s="8"/>
      <c r="K222" s="6"/>
      <c r="L222" s="6"/>
    </row>
    <row r="223" spans="1:12">
      <c r="A223" s="6"/>
      <c r="B223" s="6"/>
      <c r="C223" s="6"/>
      <c r="D223" s="6"/>
      <c r="E223" s="6"/>
      <c r="F223" s="6"/>
      <c r="G223" s="6"/>
      <c r="H223" s="6"/>
      <c r="I223" s="6"/>
      <c r="J223" s="8"/>
      <c r="K223" s="6"/>
      <c r="L223" s="6"/>
    </row>
    <row r="224" spans="1:12">
      <c r="A224" s="6"/>
      <c r="B224" s="6"/>
      <c r="C224" s="6"/>
      <c r="D224" s="6"/>
      <c r="E224" s="6"/>
      <c r="F224" s="6"/>
      <c r="G224" s="6"/>
      <c r="H224" s="6"/>
      <c r="I224" s="6"/>
      <c r="J224" s="8"/>
      <c r="K224" s="6"/>
      <c r="L224" s="6"/>
    </row>
    <row r="225" spans="1:12">
      <c r="A225" s="6"/>
      <c r="B225" s="6"/>
      <c r="C225" s="6"/>
      <c r="D225" s="6"/>
      <c r="E225" s="6"/>
      <c r="F225" s="6"/>
      <c r="G225" s="6"/>
      <c r="H225" s="6"/>
      <c r="I225" s="6"/>
      <c r="J225" s="8"/>
      <c r="K225" s="6"/>
      <c r="L225" s="6"/>
    </row>
    <row r="226" spans="1:12">
      <c r="A226" s="6"/>
      <c r="B226" s="6"/>
      <c r="C226" s="6"/>
      <c r="D226" s="6"/>
      <c r="E226" s="6"/>
      <c r="F226" s="6"/>
      <c r="G226" s="6"/>
      <c r="H226" s="6"/>
      <c r="I226" s="6"/>
      <c r="J226" s="8"/>
      <c r="K226" s="6"/>
      <c r="L226" s="6"/>
    </row>
    <row r="227" spans="1:12">
      <c r="A227" s="6"/>
      <c r="B227" s="6"/>
      <c r="C227" s="6"/>
      <c r="D227" s="6"/>
      <c r="E227" s="6"/>
      <c r="F227" s="6"/>
      <c r="G227" s="6"/>
      <c r="H227" s="6"/>
      <c r="I227" s="6"/>
      <c r="J227" s="8"/>
      <c r="K227" s="6"/>
      <c r="L227" s="6"/>
    </row>
    <row r="228" spans="1:12">
      <c r="A228" s="6"/>
      <c r="B228" s="6"/>
      <c r="C228" s="6"/>
      <c r="D228" s="6"/>
      <c r="E228" s="6"/>
      <c r="F228" s="6"/>
      <c r="G228" s="6"/>
      <c r="H228" s="6"/>
      <c r="I228" s="6"/>
      <c r="J228" s="8"/>
      <c r="K228" s="6"/>
      <c r="L228" s="6"/>
    </row>
    <row r="229" spans="1:12">
      <c r="A229" s="6"/>
      <c r="B229" s="6"/>
      <c r="C229" s="6"/>
      <c r="D229" s="6"/>
      <c r="E229" s="6"/>
      <c r="F229" s="6"/>
      <c r="G229" s="6"/>
      <c r="H229" s="6"/>
      <c r="I229" s="6"/>
      <c r="J229" s="8"/>
      <c r="K229" s="6"/>
      <c r="L229" s="6"/>
    </row>
    <row r="230" spans="1:12">
      <c r="A230" s="6"/>
      <c r="B230" s="6"/>
      <c r="C230" s="6"/>
      <c r="D230" s="6"/>
      <c r="E230" s="6"/>
      <c r="F230" s="6"/>
      <c r="G230" s="6"/>
      <c r="H230" s="6"/>
      <c r="I230" s="6"/>
      <c r="J230" s="8"/>
      <c r="K230" s="6"/>
      <c r="L230" s="6"/>
    </row>
    <row r="231" spans="1:12">
      <c r="A231" s="6"/>
      <c r="B231" s="6"/>
      <c r="C231" s="6"/>
      <c r="D231" s="6"/>
      <c r="E231" s="6"/>
      <c r="F231" s="6"/>
      <c r="G231" s="6"/>
      <c r="H231" s="6"/>
      <c r="I231" s="6"/>
      <c r="J231" s="8"/>
      <c r="K231" s="6"/>
      <c r="L231" s="6"/>
    </row>
    <row r="232" spans="1:12">
      <c r="A232" s="6"/>
      <c r="B232" s="6"/>
      <c r="C232" s="6"/>
      <c r="D232" s="6"/>
      <c r="E232" s="6"/>
      <c r="F232" s="6"/>
      <c r="G232" s="6"/>
      <c r="H232" s="6"/>
      <c r="I232" s="6"/>
      <c r="J232" s="8"/>
      <c r="K232" s="6"/>
      <c r="L232" s="6"/>
    </row>
    <row r="233" spans="1:12">
      <c r="A233" s="6"/>
      <c r="B233" s="6"/>
      <c r="C233" s="6"/>
      <c r="D233" s="6"/>
      <c r="E233" s="6"/>
      <c r="F233" s="6"/>
      <c r="G233" s="6"/>
      <c r="H233" s="6"/>
      <c r="I233" s="6"/>
      <c r="J233" s="8"/>
      <c r="K233" s="6"/>
      <c r="L233" s="6"/>
    </row>
    <row r="234" spans="1:12">
      <c r="A234" s="6"/>
      <c r="B234" s="6"/>
      <c r="C234" s="6"/>
      <c r="D234" s="6"/>
      <c r="E234" s="6"/>
      <c r="F234" s="6"/>
      <c r="G234" s="6"/>
      <c r="H234" s="6"/>
      <c r="I234" s="6"/>
      <c r="J234" s="8"/>
      <c r="K234" s="6"/>
      <c r="L234" s="6"/>
    </row>
    <row r="235" spans="1:12">
      <c r="A235" s="6"/>
      <c r="B235" s="6"/>
      <c r="C235" s="6"/>
      <c r="D235" s="6"/>
      <c r="E235" s="6"/>
      <c r="F235" s="6"/>
      <c r="G235" s="6"/>
      <c r="H235" s="6"/>
      <c r="I235" s="6"/>
      <c r="J235" s="8"/>
      <c r="K235" s="6"/>
      <c r="L235" s="6"/>
    </row>
    <row r="236" spans="1:12">
      <c r="A236" s="6"/>
      <c r="B236" s="6"/>
      <c r="C236" s="6"/>
      <c r="D236" s="6"/>
      <c r="E236" s="6"/>
      <c r="F236" s="6"/>
      <c r="G236" s="6"/>
      <c r="H236" s="6"/>
      <c r="I236" s="6"/>
      <c r="J236" s="8"/>
      <c r="K236" s="6"/>
      <c r="L236" s="6"/>
    </row>
    <row r="237" spans="1:12">
      <c r="A237" s="6"/>
      <c r="B237" s="6"/>
      <c r="C237" s="6"/>
      <c r="D237" s="6"/>
      <c r="E237" s="6"/>
      <c r="F237" s="6"/>
      <c r="G237" s="6"/>
      <c r="H237" s="6"/>
      <c r="I237" s="6"/>
      <c r="J237" s="8"/>
      <c r="K237" s="6"/>
      <c r="L237" s="6"/>
    </row>
    <row r="238" spans="1:12">
      <c r="A238" s="6"/>
      <c r="B238" s="6"/>
      <c r="C238" s="6"/>
      <c r="D238" s="6"/>
      <c r="E238" s="6"/>
      <c r="F238" s="6"/>
      <c r="G238" s="6"/>
      <c r="H238" s="6"/>
      <c r="I238" s="6"/>
      <c r="J238" s="8"/>
      <c r="K238" s="6"/>
      <c r="L238" s="6"/>
    </row>
    <row r="239" spans="1:12">
      <c r="A239" s="6"/>
      <c r="B239" s="6"/>
      <c r="C239" s="6"/>
      <c r="D239" s="6"/>
      <c r="E239" s="6"/>
      <c r="F239" s="6"/>
      <c r="G239" s="6"/>
      <c r="H239" s="6"/>
      <c r="I239" s="6"/>
      <c r="J239" s="8"/>
      <c r="K239" s="6"/>
      <c r="L239" s="6"/>
    </row>
    <row r="240" spans="1:12">
      <c r="A240" s="6"/>
      <c r="B240" s="6"/>
      <c r="C240" s="6"/>
      <c r="D240" s="6"/>
      <c r="E240" s="6"/>
      <c r="F240" s="6"/>
      <c r="G240" s="6"/>
      <c r="H240" s="6"/>
      <c r="I240" s="6"/>
      <c r="J240" s="8"/>
      <c r="K240" s="6"/>
      <c r="L240" s="6"/>
    </row>
    <row r="241" spans="1:12">
      <c r="A241" s="6"/>
      <c r="B241" s="6"/>
      <c r="C241" s="6"/>
      <c r="D241" s="6"/>
      <c r="E241" s="6"/>
      <c r="F241" s="6"/>
      <c r="G241" s="6"/>
      <c r="H241" s="6"/>
      <c r="I241" s="6"/>
      <c r="J241" s="8"/>
      <c r="K241" s="6"/>
      <c r="L241" s="6"/>
    </row>
    <row r="242" spans="1:12">
      <c r="A242" s="6"/>
      <c r="B242" s="6"/>
      <c r="C242" s="6"/>
      <c r="D242" s="6"/>
      <c r="E242" s="6"/>
      <c r="F242" s="6"/>
      <c r="G242" s="6"/>
      <c r="H242" s="6"/>
      <c r="I242" s="6"/>
      <c r="J242" s="8"/>
      <c r="K242" s="6"/>
      <c r="L242" s="6"/>
    </row>
    <row r="243" spans="1:12">
      <c r="A243" s="6"/>
      <c r="B243" s="6"/>
      <c r="C243" s="6"/>
      <c r="D243" s="6"/>
      <c r="E243" s="6"/>
      <c r="F243" s="6"/>
      <c r="G243" s="6"/>
      <c r="H243" s="6"/>
      <c r="I243" s="6"/>
      <c r="J243" s="8"/>
      <c r="K243" s="6"/>
      <c r="L243" s="6"/>
    </row>
    <row r="244" spans="1:12">
      <c r="A244" s="6"/>
      <c r="B244" s="6"/>
      <c r="C244" s="6"/>
      <c r="D244" s="6"/>
      <c r="E244" s="6"/>
      <c r="F244" s="6"/>
      <c r="G244" s="6"/>
      <c r="H244" s="6"/>
      <c r="I244" s="6"/>
      <c r="J244" s="8"/>
      <c r="K244" s="6"/>
      <c r="L244" s="6"/>
    </row>
    <row r="245" spans="1:12">
      <c r="A245" s="6"/>
      <c r="B245" s="6"/>
      <c r="C245" s="6"/>
      <c r="D245" s="6"/>
      <c r="E245" s="6"/>
      <c r="F245" s="6"/>
      <c r="G245" s="6"/>
      <c r="H245" s="6"/>
      <c r="I245" s="6"/>
      <c r="J245" s="8"/>
      <c r="K245" s="6"/>
      <c r="L245" s="6"/>
    </row>
    <row r="246" spans="1:12">
      <c r="A246" s="6"/>
      <c r="B246" s="6"/>
      <c r="C246" s="6"/>
      <c r="D246" s="6"/>
      <c r="E246" s="6"/>
      <c r="F246" s="6"/>
      <c r="G246" s="6"/>
      <c r="H246" s="6"/>
      <c r="I246" s="6"/>
      <c r="J246" s="8"/>
      <c r="K246" s="6"/>
      <c r="L246" s="6"/>
    </row>
    <row r="247" spans="1:12">
      <c r="A247" s="6"/>
      <c r="B247" s="6"/>
      <c r="C247" s="6"/>
      <c r="D247" s="6"/>
      <c r="E247" s="6"/>
      <c r="F247" s="6"/>
      <c r="G247" s="6"/>
      <c r="H247" s="6"/>
      <c r="I247" s="6"/>
      <c r="J247" s="8"/>
      <c r="K247" s="6"/>
      <c r="L247" s="6"/>
    </row>
    <row r="248" spans="1:12">
      <c r="A248" s="6"/>
      <c r="B248" s="6"/>
      <c r="C248" s="6"/>
      <c r="D248" s="6"/>
      <c r="E248" s="6"/>
      <c r="F248" s="6"/>
      <c r="G248" s="6"/>
      <c r="H248" s="6"/>
      <c r="I248" s="6"/>
      <c r="J248" s="8"/>
      <c r="K248" s="6"/>
      <c r="L248" s="6"/>
    </row>
    <row r="249" spans="1:12">
      <c r="A249" s="6"/>
      <c r="B249" s="6"/>
      <c r="C249" s="6"/>
      <c r="D249" s="6"/>
      <c r="E249" s="6"/>
      <c r="F249" s="6"/>
      <c r="G249" s="6"/>
      <c r="H249" s="6"/>
      <c r="I249" s="6"/>
      <c r="J249" s="8"/>
      <c r="K249" s="6"/>
      <c r="L249" s="6"/>
    </row>
    <row r="250" spans="1:12">
      <c r="A250" s="6"/>
      <c r="B250" s="6"/>
      <c r="C250" s="6"/>
      <c r="D250" s="6"/>
      <c r="E250" s="6"/>
      <c r="F250" s="6"/>
      <c r="G250" s="6"/>
      <c r="H250" s="6"/>
      <c r="I250" s="6"/>
      <c r="J250" s="8"/>
      <c r="K250" s="6"/>
      <c r="L250" s="6"/>
    </row>
    <row r="251" spans="1:12">
      <c r="A251" s="6"/>
      <c r="B251" s="6"/>
      <c r="C251" s="6"/>
      <c r="D251" s="6"/>
      <c r="E251" s="6"/>
      <c r="F251" s="6"/>
      <c r="G251" s="6"/>
      <c r="H251" s="6"/>
      <c r="I251" s="6"/>
      <c r="J251" s="8"/>
      <c r="K251" s="6"/>
      <c r="L251" s="6"/>
    </row>
    <row r="252" spans="1:12">
      <c r="A252" s="6"/>
      <c r="B252" s="6"/>
      <c r="C252" s="6"/>
      <c r="D252" s="6"/>
      <c r="E252" s="6"/>
      <c r="F252" s="6"/>
      <c r="G252" s="6"/>
      <c r="H252" s="6"/>
      <c r="I252" s="6"/>
      <c r="J252" s="8"/>
      <c r="K252" s="6"/>
      <c r="L252" s="6"/>
    </row>
    <row r="253" spans="1:12">
      <c r="A253" s="6"/>
      <c r="B253" s="6"/>
      <c r="C253" s="6"/>
      <c r="D253" s="6"/>
      <c r="E253" s="6"/>
      <c r="F253" s="6"/>
      <c r="G253" s="6"/>
      <c r="H253" s="6"/>
      <c r="I253" s="6"/>
      <c r="J253" s="8"/>
      <c r="K253" s="6"/>
      <c r="L253" s="6"/>
    </row>
    <row r="254" spans="1:12">
      <c r="A254" s="6"/>
      <c r="B254" s="6"/>
      <c r="C254" s="6"/>
      <c r="D254" s="6"/>
      <c r="E254" s="6"/>
      <c r="F254" s="6"/>
      <c r="G254" s="6"/>
      <c r="H254" s="6"/>
      <c r="I254" s="6"/>
      <c r="J254" s="8"/>
      <c r="K254" s="6"/>
      <c r="L254" s="6"/>
    </row>
    <row r="255" spans="1:12">
      <c r="A255" s="6"/>
      <c r="B255" s="6"/>
      <c r="C255" s="6"/>
      <c r="D255" s="6"/>
      <c r="E255" s="6"/>
      <c r="F255" s="6"/>
      <c r="G255" s="6"/>
      <c r="H255" s="6"/>
      <c r="I255" s="6"/>
      <c r="J255" s="8"/>
      <c r="K255" s="6"/>
      <c r="L255" s="6"/>
    </row>
    <row r="256" spans="1:12">
      <c r="A256" s="6"/>
      <c r="B256" s="6"/>
      <c r="C256" s="6"/>
      <c r="D256" s="6"/>
      <c r="E256" s="6"/>
      <c r="F256" s="6"/>
      <c r="G256" s="6"/>
      <c r="H256" s="6"/>
      <c r="I256" s="6"/>
      <c r="J256" s="8"/>
      <c r="K256" s="6"/>
      <c r="L256" s="6"/>
    </row>
    <row r="257" spans="1:12">
      <c r="A257" s="6"/>
      <c r="B257" s="6"/>
      <c r="C257" s="6"/>
      <c r="D257" s="6"/>
      <c r="E257" s="6"/>
      <c r="F257" s="6"/>
      <c r="G257" s="6"/>
      <c r="H257" s="6"/>
      <c r="I257" s="6"/>
      <c r="J257" s="8"/>
      <c r="K257" s="6"/>
      <c r="L257" s="6"/>
    </row>
    <row r="258" spans="1:12">
      <c r="A258" s="6"/>
      <c r="B258" s="6"/>
      <c r="C258" s="6"/>
      <c r="D258" s="6"/>
      <c r="E258" s="6"/>
      <c r="F258" s="6"/>
      <c r="G258" s="6"/>
      <c r="H258" s="6"/>
      <c r="I258" s="6"/>
      <c r="J258" s="8"/>
      <c r="K258" s="6"/>
      <c r="L258" s="6"/>
    </row>
    <row r="259" spans="1:12">
      <c r="A259" s="6"/>
      <c r="B259" s="6"/>
      <c r="C259" s="6"/>
      <c r="D259" s="6"/>
      <c r="E259" s="6"/>
      <c r="F259" s="6"/>
      <c r="G259" s="6"/>
      <c r="H259" s="6"/>
      <c r="I259" s="6"/>
      <c r="J259" s="8"/>
      <c r="K259" s="6"/>
      <c r="L259" s="6"/>
    </row>
    <row r="260" spans="1:12">
      <c r="A260" s="6"/>
      <c r="B260" s="6"/>
      <c r="C260" s="6"/>
      <c r="D260" s="6"/>
      <c r="E260" s="6"/>
      <c r="F260" s="6"/>
      <c r="G260" s="6"/>
      <c r="H260" s="6"/>
      <c r="I260" s="6"/>
      <c r="J260" s="8"/>
      <c r="K260" s="6"/>
      <c r="L260" s="6"/>
    </row>
    <row r="261" spans="1:12">
      <c r="A261" s="6"/>
      <c r="B261" s="6"/>
      <c r="C261" s="6"/>
      <c r="D261" s="6"/>
      <c r="E261" s="6"/>
      <c r="F261" s="6"/>
      <c r="G261" s="6"/>
      <c r="H261" s="6"/>
      <c r="I261" s="6"/>
      <c r="J261" s="8"/>
      <c r="K261" s="6"/>
      <c r="L261" s="6"/>
    </row>
    <row r="262" spans="1:12">
      <c r="A262" s="6"/>
      <c r="B262" s="6"/>
      <c r="C262" s="6"/>
      <c r="D262" s="6"/>
      <c r="E262" s="6"/>
      <c r="F262" s="6"/>
      <c r="G262" s="6"/>
      <c r="H262" s="6"/>
      <c r="I262" s="6"/>
      <c r="J262" s="8"/>
      <c r="K262" s="6"/>
      <c r="L262" s="6"/>
    </row>
    <row r="263" spans="1:12">
      <c r="A263" s="6"/>
      <c r="B263" s="6"/>
      <c r="C263" s="6"/>
      <c r="D263" s="6"/>
      <c r="E263" s="6"/>
      <c r="F263" s="6"/>
      <c r="G263" s="6"/>
      <c r="H263" s="6"/>
      <c r="I263" s="6"/>
      <c r="J263" s="8"/>
      <c r="K263" s="6"/>
      <c r="L263" s="6"/>
    </row>
    <row r="264" spans="1:12">
      <c r="A264" s="6"/>
      <c r="B264" s="6"/>
      <c r="C264" s="6"/>
      <c r="D264" s="6"/>
      <c r="E264" s="6"/>
      <c r="F264" s="6"/>
      <c r="G264" s="6"/>
      <c r="H264" s="6"/>
      <c r="I264" s="6"/>
      <c r="J264" s="8"/>
      <c r="K264" s="6"/>
      <c r="L264" s="6"/>
    </row>
    <row r="265" spans="1:12">
      <c r="A265" s="6"/>
      <c r="B265" s="6"/>
      <c r="C265" s="6"/>
      <c r="D265" s="6"/>
      <c r="E265" s="6"/>
      <c r="F265" s="6"/>
      <c r="G265" s="6"/>
      <c r="H265" s="6"/>
      <c r="I265" s="6"/>
      <c r="J265" s="8"/>
      <c r="K265" s="6"/>
      <c r="L265" s="6"/>
    </row>
    <row r="266" spans="1:12">
      <c r="A266" s="6"/>
      <c r="B266" s="6"/>
      <c r="C266" s="6"/>
      <c r="D266" s="6"/>
      <c r="E266" s="6"/>
      <c r="F266" s="6"/>
      <c r="G266" s="6"/>
      <c r="H266" s="6"/>
      <c r="I266" s="6"/>
      <c r="J266" s="8"/>
      <c r="K266" s="6"/>
      <c r="L266" s="6"/>
    </row>
    <row r="267" spans="1:12">
      <c r="A267" s="6"/>
      <c r="B267" s="6"/>
      <c r="C267" s="6"/>
      <c r="D267" s="6"/>
      <c r="E267" s="6"/>
      <c r="F267" s="6"/>
      <c r="G267" s="6"/>
      <c r="H267" s="6"/>
      <c r="I267" s="6"/>
      <c r="J267" s="8"/>
      <c r="K267" s="6"/>
      <c r="L267" s="6"/>
    </row>
    <row r="268" spans="1:12">
      <c r="A268" s="6"/>
      <c r="B268" s="6"/>
      <c r="C268" s="6"/>
      <c r="D268" s="6"/>
      <c r="E268" s="6"/>
      <c r="F268" s="6"/>
      <c r="G268" s="6"/>
      <c r="H268" s="6"/>
      <c r="I268" s="6"/>
      <c r="J268" s="8"/>
      <c r="K268" s="6"/>
      <c r="L268" s="6"/>
    </row>
    <row r="269" spans="1:12">
      <c r="A269" s="6"/>
      <c r="B269" s="6"/>
      <c r="C269" s="6"/>
      <c r="D269" s="6"/>
      <c r="E269" s="6"/>
      <c r="F269" s="6"/>
      <c r="G269" s="6"/>
      <c r="H269" s="6"/>
      <c r="I269" s="6"/>
      <c r="J269" s="8"/>
      <c r="K269" s="6"/>
      <c r="L269" s="6"/>
    </row>
    <row r="270" spans="1:12">
      <c r="A270" s="6"/>
      <c r="B270" s="6"/>
      <c r="C270" s="6"/>
      <c r="D270" s="6"/>
      <c r="E270" s="6"/>
      <c r="F270" s="6"/>
      <c r="G270" s="6"/>
      <c r="H270" s="6"/>
      <c r="I270" s="6"/>
      <c r="J270" s="8"/>
      <c r="K270" s="6"/>
      <c r="L270" s="6"/>
    </row>
    <row r="271" spans="1:12">
      <c r="A271" s="6"/>
      <c r="B271" s="6"/>
      <c r="C271" s="6"/>
      <c r="D271" s="6"/>
      <c r="E271" s="6"/>
      <c r="F271" s="6"/>
      <c r="G271" s="6"/>
      <c r="H271" s="6"/>
      <c r="I271" s="6"/>
      <c r="J271" s="8"/>
      <c r="K271" s="6"/>
      <c r="L271" s="6"/>
    </row>
    <row r="272" spans="1:12">
      <c r="A272" s="6"/>
      <c r="B272" s="6"/>
      <c r="C272" s="6"/>
      <c r="D272" s="6"/>
      <c r="E272" s="6"/>
      <c r="F272" s="6"/>
      <c r="G272" s="6"/>
      <c r="H272" s="6"/>
      <c r="I272" s="6"/>
      <c r="J272" s="8"/>
      <c r="K272" s="6"/>
      <c r="L272" s="6"/>
    </row>
    <row r="273" spans="1:12">
      <c r="A273" s="6"/>
      <c r="B273" s="6"/>
      <c r="C273" s="6"/>
      <c r="D273" s="6"/>
      <c r="E273" s="6"/>
      <c r="F273" s="6"/>
      <c r="G273" s="6"/>
      <c r="H273" s="6"/>
      <c r="I273" s="6"/>
      <c r="J273" s="8"/>
      <c r="K273" s="6"/>
      <c r="L273" s="6"/>
    </row>
    <row r="274" spans="1:12">
      <c r="A274" s="6"/>
      <c r="B274" s="6"/>
      <c r="C274" s="6"/>
      <c r="D274" s="6"/>
      <c r="E274" s="6"/>
      <c r="F274" s="6"/>
      <c r="G274" s="6"/>
      <c r="H274" s="6"/>
      <c r="I274" s="6"/>
      <c r="J274" s="8"/>
      <c r="K274" s="6"/>
      <c r="L274" s="6"/>
    </row>
    <row r="275" spans="1:12">
      <c r="A275" s="6"/>
      <c r="B275" s="6"/>
      <c r="C275" s="6"/>
      <c r="D275" s="6"/>
      <c r="E275" s="6"/>
      <c r="F275" s="6"/>
      <c r="G275" s="6"/>
      <c r="H275" s="6"/>
      <c r="I275" s="6"/>
      <c r="J275" s="8"/>
      <c r="K275" s="6"/>
      <c r="L275" s="6"/>
    </row>
    <row r="276" spans="1:12">
      <c r="A276" s="6"/>
      <c r="B276" s="6"/>
      <c r="C276" s="6"/>
      <c r="D276" s="6"/>
      <c r="E276" s="6"/>
      <c r="F276" s="6"/>
      <c r="G276" s="6"/>
      <c r="H276" s="6"/>
      <c r="I276" s="6"/>
      <c r="J276" s="8"/>
      <c r="K276" s="6"/>
      <c r="L276" s="6"/>
    </row>
    <row r="277" spans="1:12">
      <c r="A277" s="6"/>
      <c r="B277" s="6"/>
      <c r="C277" s="6"/>
      <c r="D277" s="6"/>
      <c r="E277" s="6"/>
      <c r="F277" s="6"/>
      <c r="G277" s="6"/>
      <c r="H277" s="6"/>
      <c r="I277" s="6"/>
      <c r="J277" s="8"/>
      <c r="K277" s="6"/>
      <c r="L277" s="6"/>
    </row>
    <row r="278" spans="1:12">
      <c r="A278" s="6"/>
      <c r="B278" s="6"/>
      <c r="C278" s="6"/>
      <c r="D278" s="6"/>
      <c r="E278" s="6"/>
      <c r="F278" s="6"/>
      <c r="G278" s="6"/>
      <c r="H278" s="6"/>
      <c r="I278" s="6"/>
      <c r="J278" s="8"/>
      <c r="K278" s="6"/>
      <c r="L278" s="6"/>
    </row>
    <row r="279" spans="1:12">
      <c r="A279" s="6"/>
      <c r="B279" s="6"/>
      <c r="C279" s="6"/>
      <c r="D279" s="6"/>
      <c r="E279" s="6"/>
      <c r="F279" s="6"/>
      <c r="G279" s="6"/>
      <c r="H279" s="6"/>
      <c r="I279" s="6"/>
      <c r="J279" s="8"/>
      <c r="K279" s="6"/>
      <c r="L279" s="6"/>
    </row>
    <row r="280" spans="1:12">
      <c r="A280" s="6"/>
      <c r="B280" s="6"/>
      <c r="C280" s="6"/>
      <c r="D280" s="6"/>
      <c r="E280" s="6"/>
      <c r="F280" s="6"/>
      <c r="G280" s="6"/>
      <c r="H280" s="6"/>
      <c r="I280" s="6"/>
      <c r="J280" s="8"/>
      <c r="K280" s="6"/>
      <c r="L280" s="6"/>
    </row>
    <row r="281" spans="1:12">
      <c r="A281" s="6"/>
      <c r="B281" s="6"/>
      <c r="C281" s="6"/>
      <c r="D281" s="6"/>
      <c r="E281" s="6"/>
      <c r="F281" s="6"/>
      <c r="G281" s="6"/>
      <c r="H281" s="6"/>
      <c r="I281" s="6"/>
      <c r="J281" s="8"/>
      <c r="K281" s="6"/>
      <c r="L281" s="6"/>
    </row>
    <row r="282" spans="1:12">
      <c r="A282" s="6"/>
      <c r="B282" s="6"/>
      <c r="C282" s="6"/>
      <c r="D282" s="6"/>
      <c r="E282" s="6"/>
      <c r="F282" s="6"/>
      <c r="G282" s="6"/>
      <c r="H282" s="6"/>
      <c r="I282" s="6"/>
      <c r="J282" s="8"/>
      <c r="K282" s="6"/>
      <c r="L282" s="6"/>
    </row>
    <row r="283" spans="1:12">
      <c r="A283" s="6"/>
      <c r="B283" s="6"/>
      <c r="C283" s="6"/>
      <c r="D283" s="6"/>
      <c r="E283" s="6"/>
      <c r="F283" s="6"/>
      <c r="G283" s="6"/>
      <c r="H283" s="6"/>
      <c r="I283" s="6"/>
      <c r="J283" s="8"/>
      <c r="K283" s="6"/>
      <c r="L283" s="6"/>
    </row>
    <row r="284" spans="1:12">
      <c r="A284" s="6"/>
      <c r="B284" s="6"/>
      <c r="C284" s="6"/>
      <c r="D284" s="6"/>
      <c r="E284" s="6"/>
      <c r="F284" s="6"/>
      <c r="G284" s="6"/>
      <c r="H284" s="6"/>
      <c r="I284" s="6"/>
      <c r="J284" s="8"/>
      <c r="K284" s="6"/>
      <c r="L284" s="6"/>
    </row>
    <row r="285" spans="1:12">
      <c r="A285" s="6"/>
      <c r="B285" s="6"/>
      <c r="C285" s="6"/>
      <c r="D285" s="6"/>
      <c r="E285" s="6"/>
      <c r="F285" s="6"/>
      <c r="G285" s="6"/>
      <c r="H285" s="6"/>
      <c r="I285" s="6"/>
      <c r="J285" s="8"/>
      <c r="K285" s="6"/>
      <c r="L285" s="6"/>
    </row>
    <row r="286" spans="1:12">
      <c r="A286" s="6"/>
      <c r="B286" s="6"/>
      <c r="C286" s="6"/>
      <c r="D286" s="6"/>
      <c r="E286" s="6"/>
      <c r="F286" s="6"/>
      <c r="G286" s="6"/>
      <c r="H286" s="6"/>
      <c r="I286" s="6"/>
      <c r="J286" s="8"/>
      <c r="K286" s="6"/>
      <c r="L286" s="6"/>
    </row>
    <row r="287" spans="1:12">
      <c r="A287" s="6"/>
      <c r="B287" s="6"/>
      <c r="C287" s="6"/>
      <c r="D287" s="6"/>
      <c r="E287" s="6"/>
      <c r="F287" s="6"/>
      <c r="G287" s="6"/>
      <c r="H287" s="6"/>
      <c r="I287" s="6"/>
      <c r="J287" s="8"/>
      <c r="K287" s="6"/>
      <c r="L287" s="6"/>
    </row>
    <row r="288" spans="1:12">
      <c r="A288" s="6"/>
      <c r="B288" s="6"/>
      <c r="C288" s="6"/>
      <c r="D288" s="6"/>
      <c r="E288" s="6"/>
      <c r="F288" s="6"/>
      <c r="G288" s="6"/>
      <c r="H288" s="6"/>
      <c r="I288" s="6"/>
      <c r="J288" s="8"/>
      <c r="K288" s="6"/>
      <c r="L288" s="6"/>
    </row>
    <row r="289" spans="1:12">
      <c r="A289" s="6"/>
      <c r="B289" s="6"/>
      <c r="C289" s="6"/>
      <c r="D289" s="6"/>
      <c r="E289" s="6"/>
      <c r="F289" s="6"/>
      <c r="G289" s="6"/>
      <c r="H289" s="6"/>
      <c r="I289" s="6"/>
      <c r="J289" s="8"/>
      <c r="K289" s="6"/>
      <c r="L289" s="6"/>
    </row>
    <row r="290" spans="1:12">
      <c r="A290" s="6"/>
      <c r="B290" s="6"/>
      <c r="C290" s="6"/>
      <c r="D290" s="6"/>
      <c r="E290" s="6"/>
      <c r="F290" s="6"/>
      <c r="G290" s="6"/>
      <c r="H290" s="6"/>
      <c r="I290" s="6"/>
      <c r="J290" s="8"/>
      <c r="K290" s="6"/>
      <c r="L290" s="6"/>
    </row>
    <row r="291" spans="1:12">
      <c r="A291" s="6"/>
      <c r="B291" s="6"/>
      <c r="C291" s="6"/>
      <c r="D291" s="6"/>
      <c r="E291" s="6"/>
      <c r="F291" s="6"/>
      <c r="G291" s="6"/>
      <c r="H291" s="6"/>
      <c r="I291" s="6"/>
      <c r="J291" s="8"/>
      <c r="K291" s="6"/>
      <c r="L291" s="6"/>
    </row>
    <row r="292" spans="1:12">
      <c r="A292" s="6"/>
      <c r="B292" s="6"/>
      <c r="C292" s="6"/>
      <c r="D292" s="6"/>
      <c r="E292" s="6"/>
      <c r="F292" s="6"/>
      <c r="G292" s="6"/>
      <c r="H292" s="6"/>
      <c r="I292" s="6"/>
      <c r="J292" s="8"/>
      <c r="K292" s="6"/>
      <c r="L292" s="6"/>
    </row>
    <row r="293" spans="1:12">
      <c r="A293" s="6"/>
      <c r="B293" s="6"/>
      <c r="C293" s="6"/>
      <c r="D293" s="6"/>
      <c r="E293" s="6"/>
      <c r="F293" s="6"/>
      <c r="G293" s="6"/>
      <c r="H293" s="6"/>
      <c r="I293" s="6"/>
      <c r="J293" s="8"/>
      <c r="K293" s="6"/>
      <c r="L293" s="6"/>
    </row>
    <row r="294" spans="1:12">
      <c r="A294" s="6"/>
      <c r="B294" s="6"/>
      <c r="C294" s="6"/>
      <c r="D294" s="6"/>
      <c r="E294" s="6"/>
      <c r="F294" s="6"/>
      <c r="G294" s="6"/>
      <c r="H294" s="6"/>
      <c r="I294" s="6"/>
      <c r="J294" s="8"/>
      <c r="K294" s="6"/>
      <c r="L294" s="6"/>
    </row>
    <row r="295" spans="1:12">
      <c r="A295" s="6"/>
      <c r="B295" s="6"/>
      <c r="C295" s="6"/>
      <c r="D295" s="6"/>
      <c r="E295" s="6"/>
      <c r="F295" s="6"/>
      <c r="G295" s="6"/>
      <c r="H295" s="6"/>
      <c r="I295" s="6"/>
      <c r="J295" s="8"/>
      <c r="K295" s="6"/>
      <c r="L295" s="6"/>
    </row>
    <row r="296" spans="1:12">
      <c r="A296" s="6"/>
      <c r="B296" s="6"/>
      <c r="C296" s="6"/>
      <c r="D296" s="6"/>
      <c r="E296" s="6"/>
      <c r="F296" s="6"/>
      <c r="G296" s="6"/>
      <c r="H296" s="6"/>
      <c r="I296" s="6"/>
      <c r="J296" s="8"/>
      <c r="K296" s="6"/>
      <c r="L296" s="6"/>
    </row>
    <row r="297" spans="1:12">
      <c r="A297" s="6"/>
      <c r="B297" s="6"/>
      <c r="C297" s="6"/>
      <c r="D297" s="6"/>
      <c r="E297" s="6"/>
      <c r="F297" s="6"/>
      <c r="G297" s="6"/>
      <c r="H297" s="6"/>
      <c r="I297" s="6"/>
      <c r="J297" s="8"/>
      <c r="K297" s="6"/>
      <c r="L297" s="6"/>
    </row>
    <row r="298" spans="1:12">
      <c r="A298" s="6"/>
      <c r="B298" s="6"/>
      <c r="C298" s="6"/>
      <c r="D298" s="6"/>
      <c r="E298" s="6"/>
      <c r="F298" s="6"/>
      <c r="G298" s="6"/>
      <c r="H298" s="6"/>
      <c r="I298" s="6"/>
      <c r="J298" s="8"/>
      <c r="K298" s="6"/>
      <c r="L298" s="6"/>
    </row>
    <row r="299" spans="1:12">
      <c r="A299" s="6"/>
      <c r="B299" s="6"/>
      <c r="C299" s="6"/>
      <c r="D299" s="6"/>
      <c r="E299" s="6"/>
      <c r="F299" s="6"/>
      <c r="G299" s="6"/>
      <c r="H299" s="6"/>
      <c r="I299" s="6"/>
      <c r="J299" s="8"/>
      <c r="K299" s="6"/>
      <c r="L299" s="6"/>
    </row>
    <row r="300" spans="1:12">
      <c r="A300" s="6"/>
      <c r="B300" s="6"/>
      <c r="C300" s="6"/>
      <c r="D300" s="6"/>
      <c r="E300" s="6"/>
      <c r="F300" s="6"/>
      <c r="G300" s="6"/>
      <c r="H300" s="6"/>
      <c r="I300" s="6"/>
      <c r="J300" s="8"/>
      <c r="K300" s="6"/>
      <c r="L300" s="6"/>
    </row>
    <row r="301" spans="1:12">
      <c r="A301" s="6"/>
      <c r="B301" s="6"/>
      <c r="C301" s="6"/>
      <c r="D301" s="6"/>
      <c r="E301" s="6"/>
      <c r="F301" s="6"/>
      <c r="G301" s="6"/>
      <c r="H301" s="6"/>
      <c r="I301" s="6"/>
      <c r="J301" s="8"/>
      <c r="K301" s="6"/>
      <c r="L301" s="6"/>
    </row>
    <row r="302" spans="1:12">
      <c r="A302" s="6"/>
      <c r="B302" s="6"/>
      <c r="C302" s="6"/>
      <c r="D302" s="6"/>
      <c r="E302" s="6"/>
      <c r="F302" s="6"/>
      <c r="G302" s="6"/>
      <c r="H302" s="6"/>
      <c r="I302" s="6"/>
      <c r="J302" s="8"/>
      <c r="K302" s="6"/>
      <c r="L302" s="6"/>
    </row>
    <row r="303" spans="1:12">
      <c r="A303" s="6"/>
      <c r="B303" s="6"/>
      <c r="C303" s="6"/>
      <c r="D303" s="6"/>
      <c r="E303" s="6"/>
      <c r="F303" s="6"/>
      <c r="G303" s="6"/>
      <c r="H303" s="6"/>
      <c r="I303" s="6"/>
      <c r="J303" s="8"/>
      <c r="K303" s="6"/>
      <c r="L303" s="6"/>
    </row>
    <row r="304" spans="1:12">
      <c r="A304" s="6"/>
      <c r="B304" s="6"/>
      <c r="C304" s="6"/>
      <c r="D304" s="6"/>
      <c r="E304" s="6"/>
      <c r="F304" s="6"/>
      <c r="G304" s="6"/>
      <c r="H304" s="6"/>
      <c r="I304" s="6"/>
      <c r="J304" s="8"/>
      <c r="K304" s="6"/>
      <c r="L304" s="6"/>
    </row>
  </sheetData>
  <autoFilter ref="A4:L304"/>
  <mergeCells count="2">
    <mergeCell ref="A1:L1"/>
    <mergeCell ref="A2:L2"/>
  </mergeCells>
  <dataValidations count="4">
    <dataValidation type="list" allowBlank="1" showInputMessage="1" showErrorMessage="1" sqref="B5:B304">
      <formula1>Lists!$A$2:$A$11</formula1>
    </dataValidation>
    <dataValidation type="list" allowBlank="1" showInputMessage="1" showErrorMessage="1" sqref="C5:C304">
      <formula1>Lists!$B$2:$B$4</formula1>
    </dataValidation>
    <dataValidation type="list" allowBlank="1" showInputMessage="1" showErrorMessage="1" sqref="H5:H304">
      <formula1>Lists!$D$2:$D$5</formula1>
    </dataValidation>
    <dataValidation type="list" allowBlank="1" showInputMessage="1" showErrorMessage="1" sqref="K5:K304">
      <formula1>Lists!$E$2:$E$6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Lists</vt:lpstr>
      <vt:lpstr>How to Use</vt:lpstr>
      <vt:lpstr>Lifecycle Reference</vt:lpstr>
      <vt:lpstr>Service Catalogue</vt:lpstr>
      <vt:lpstr>Coverage Matrix</vt:lpstr>
      <vt:lpstr>Process Register</vt:lpstr>
      <vt:lpstr>Process Definitions</vt:lpstr>
      <vt:lpstr>Gaps &amp; Actions</vt:lpstr>
    </vt:vector>
  </TitlesOfParts>
  <Company>Assured Control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Process Lifecycle Completeness Toolkit</dc:title>
  <dc:subject>Ten lifecycle phases by three architecture layers</dc:subject>
  <dc:creator>Assured Control</dc:creator>
  <dc:description>Generated by scripts/build_process_lifecycle_toolkit.py</dc:description>
  <cp:lastModifiedBy>Assured Control</cp:lastModifiedBy>
  <dcterms:created xsi:type="dcterms:W3CDTF">2026-10-30T14:10:29Z</dcterms:created>
  <dcterms:modified xsi:type="dcterms:W3CDTF">2026-10-30T14:10:29Z</dcterms:modified>
</cp:coreProperties>
</file>